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firstSheet="2" activeTab="10"/>
  </bookViews>
  <sheets>
    <sheet name="SM" sheetId="1" r:id="rId1"/>
    <sheet name="Suomensarja" sheetId="2" r:id="rId2"/>
    <sheet name="mks" sheetId="3" r:id="rId3"/>
    <sheet name="perus" sheetId="4" r:id="rId4"/>
    <sheet name="A-pojat" sheetId="5" r:id="rId5"/>
    <sheet name="Naiset" sheetId="6" r:id="rId6"/>
    <sheet name="Kontiot" sheetId="7" r:id="rId7"/>
    <sheet name="pm" sheetId="8" r:id="rId8"/>
    <sheet name="TUL" sheetId="9" r:id="rId9"/>
    <sheet name="mk-cup" sheetId="10" r:id="rId10"/>
    <sheet name="World Series" sheetId="11" r:id="rId11"/>
  </sheets>
  <definedNames>
    <definedName name="_xlnm.Print_Area" localSheetId="4">'A-pojat'!#REF!</definedName>
    <definedName name="_xlnm.Print_Area" localSheetId="6">'Kontiot'!#REF!</definedName>
  </definedNames>
  <calcPr fullCalcOnLoad="1"/>
</workbook>
</file>

<file path=xl/sharedStrings.xml><?xml version="1.0" encoding="utf-8"?>
<sst xmlns="http://schemas.openxmlformats.org/spreadsheetml/2006/main" count="876" uniqueCount="476">
  <si>
    <t>Kirsi Honkasalo</t>
  </si>
  <si>
    <t>Kaija Mäkinen</t>
  </si>
  <si>
    <t>Hellä Pääkkönen</t>
  </si>
  <si>
    <t>Soile Koskinen</t>
  </si>
  <si>
    <t>Lilja Taipalus</t>
  </si>
  <si>
    <t>Terttu Kuisma</t>
  </si>
  <si>
    <t>Sirkka-Liisa Harju</t>
  </si>
  <si>
    <t>Aili Renman</t>
  </si>
  <si>
    <t>Kaarina Pauni</t>
  </si>
  <si>
    <t>Helena Surenkin</t>
  </si>
  <si>
    <t>Pirkko Hautamaa</t>
  </si>
  <si>
    <t>Liisa Varo</t>
  </si>
  <si>
    <t>Solja Pynnönen</t>
  </si>
  <si>
    <t>Margit Ortamo</t>
  </si>
  <si>
    <t>Tuulikki Stranden</t>
  </si>
  <si>
    <t>Tytti Kaija</t>
  </si>
  <si>
    <t>SM-SARJA  1958</t>
  </si>
  <si>
    <t>PRONSSIA  1958</t>
  </si>
  <si>
    <t>SIJA  4  1958</t>
  </si>
  <si>
    <t>SIJA  5  1958</t>
  </si>
  <si>
    <t>SIJA  6  1958</t>
  </si>
  <si>
    <t>SIJA  7  1958</t>
  </si>
  <si>
    <t>Lapuan Kiri</t>
  </si>
  <si>
    <t>Anna-Maija Sallinen</t>
  </si>
  <si>
    <t>Aira Hoikka</t>
  </si>
  <si>
    <t>Saara Fränti</t>
  </si>
  <si>
    <t>Anja Rummukainen</t>
  </si>
  <si>
    <t>Pirkko-Liisa Hautamäki</t>
  </si>
  <si>
    <t>Sinikka Laaksonen</t>
  </si>
  <si>
    <t>Saima Kankaanpää</t>
  </si>
  <si>
    <t>Tellervo Haapaniemi</t>
  </si>
  <si>
    <t>Anja Terho</t>
  </si>
  <si>
    <t>Tuula Lauren</t>
  </si>
  <si>
    <t>Raili Karvala</t>
  </si>
  <si>
    <t>Maija-Liisa Heikkinen</t>
  </si>
  <si>
    <t>Aune Linna</t>
  </si>
  <si>
    <t>Hilla Koivisto</t>
  </si>
  <si>
    <t>Paula Riihelä</t>
  </si>
  <si>
    <t>Alisa Nikkola</t>
  </si>
  <si>
    <t>Leena Poikulainen</t>
  </si>
  <si>
    <t>Virpi Siljander</t>
  </si>
  <si>
    <t>Raija Panula</t>
  </si>
  <si>
    <t>Maija Lempeä</t>
  </si>
  <si>
    <t>Marja-Liisa Niemi</t>
  </si>
  <si>
    <t>Maija Sinkkonen</t>
  </si>
  <si>
    <t>Ritva Pekkala</t>
  </si>
  <si>
    <t>Sinikka Karjala</t>
  </si>
  <si>
    <t>Ritva Vehkala</t>
  </si>
  <si>
    <t>Raija Tuusjärvi</t>
  </si>
  <si>
    <t>Anneli Perälä</t>
  </si>
  <si>
    <t>Sinikka Suomalainen</t>
  </si>
  <si>
    <t>Eeva-Liisa Uronen</t>
  </si>
  <si>
    <t>Tellervo Peräsalo</t>
  </si>
  <si>
    <t>Hilkka Valkki (os. Flinkkilä)</t>
  </si>
  <si>
    <t>Kaija Vilkman</t>
  </si>
  <si>
    <t>Liisa Pöntinen</t>
  </si>
  <si>
    <t>Urpu Karanko (os. Kosonen)</t>
  </si>
  <si>
    <t>Marjatta Välkky</t>
  </si>
  <si>
    <t>Elli Virlander</t>
  </si>
  <si>
    <t>Aune Teikari</t>
  </si>
  <si>
    <t>Liisa Tienhaara</t>
  </si>
  <si>
    <t>Anni Väisänen</t>
  </si>
  <si>
    <t>Vuokko Kiilamo</t>
  </si>
  <si>
    <t>Sauli Ojajärvi</t>
  </si>
  <si>
    <t>Kalevi Ihalainen</t>
  </si>
  <si>
    <t>Yrjö Saarto</t>
  </si>
  <si>
    <t>Eero Haukiala</t>
  </si>
  <si>
    <t>Esko Salminen</t>
  </si>
  <si>
    <t>Kaarlo Haikarainen</t>
  </si>
  <si>
    <t>Kaarle Pentti</t>
  </si>
  <si>
    <t>Unto Liukkonen</t>
  </si>
  <si>
    <t>Onni Ratilainen</t>
  </si>
  <si>
    <t>KONTIOT  1958</t>
  </si>
  <si>
    <t>Kauhajoki</t>
  </si>
  <si>
    <t>Samuel Lammi</t>
  </si>
  <si>
    <t>Olavi Rautakoura</t>
  </si>
  <si>
    <t>Pallo-Toverit, Hki mestari yhteisjuoksuin  35 - 24</t>
  </si>
  <si>
    <t>Helge Harju</t>
  </si>
  <si>
    <t>Olavi Leikas</t>
  </si>
  <si>
    <t>Taavi Kuutti</t>
  </si>
  <si>
    <t>Toivo Saha</t>
  </si>
  <si>
    <t>Unto Saha</t>
  </si>
  <si>
    <t>Antero Yli-Vakkuri</t>
  </si>
  <si>
    <t>Matti Kallionpää</t>
  </si>
  <si>
    <t>Ilmari Kuja-aro</t>
  </si>
  <si>
    <t>Loppuottelu</t>
  </si>
  <si>
    <t>Kymenlaakso</t>
  </si>
  <si>
    <t>Höytiäisen Urheilijat</t>
  </si>
  <si>
    <t>Suur-Savo</t>
  </si>
  <si>
    <t xml:space="preserve">Puurtilan Kisa-Pojat </t>
  </si>
  <si>
    <t>karsintaa:</t>
  </si>
  <si>
    <t>Sepot luopui jatkosta.</t>
  </si>
  <si>
    <t>Elannon pesäpallojoukue vuodelta 1958, joka voitti omakseen vuodesta 1933 kiertäneen</t>
  </si>
  <si>
    <t>palkinnon. Seisomassa vasemmalta Pauli Hiili, Jussi Lehtonen, Anssi Järvinen, Ville Felin,</t>
  </si>
  <si>
    <t>Tuovo Lehtonen, Raimo Heikkilä, Aarre Lindgivist, Matti Manselius (huoltaja). Polvillaan</t>
  </si>
  <si>
    <t>vasemmalta Raimo Tiihonen, Seppo Pöyhönen, "pappi" Pauli Alhonen (kapteeni).</t>
  </si>
  <si>
    <t>42 joukkuetta (8 naisjoukkuetta).</t>
  </si>
  <si>
    <t>Voittajat:  OTK (naiset), Elanto, Rakennustoimisto Karjanlahti, Posti- ja lennätinlaitos.</t>
  </si>
  <si>
    <t>Yleismestaruuden voitti Elanto vieden samalla omakseen vuodesta 1933 kiertäneen palkinnon.</t>
  </si>
  <si>
    <t>UPI 1958</t>
  </si>
  <si>
    <t>Mestaruussarja 1958</t>
  </si>
  <si>
    <t>Jyväskylän</t>
  </si>
  <si>
    <t>-</t>
  </si>
  <si>
    <t>Kiri</t>
  </si>
  <si>
    <t>Ilmajoen</t>
  </si>
  <si>
    <t>-0</t>
  </si>
  <si>
    <t>Kisailijat</t>
  </si>
  <si>
    <t>Vimpelin</t>
  </si>
  <si>
    <t>Veto</t>
  </si>
  <si>
    <t>Lahden</t>
  </si>
  <si>
    <t>Mailaveikot</t>
  </si>
  <si>
    <t>Kouvolan</t>
  </si>
  <si>
    <t>Pallonlyöjät</t>
  </si>
  <si>
    <t>Nurmon</t>
  </si>
  <si>
    <t>Jymy</t>
  </si>
  <si>
    <t>Työväen</t>
  </si>
  <si>
    <t>Maila-Pojat</t>
  </si>
  <si>
    <t>Sotkamon</t>
  </si>
  <si>
    <t>Puna-Mustat</t>
  </si>
  <si>
    <t>Helsinki</t>
  </si>
  <si>
    <t>Pesä-Veikot,</t>
  </si>
  <si>
    <t>Jyväskylä</t>
  </si>
  <si>
    <t>Pallo-Toverit</t>
  </si>
  <si>
    <t>Haminan</t>
  </si>
  <si>
    <t>Palloilijat</t>
  </si>
  <si>
    <t>Katajanokan</t>
  </si>
  <si>
    <t>Haukat</t>
  </si>
  <si>
    <t>Seinäjoen</t>
  </si>
  <si>
    <t>Maila-Jussit</t>
  </si>
  <si>
    <t>Keuruun</t>
  </si>
  <si>
    <t>SUOMENSARJA 1958</t>
  </si>
  <si>
    <t>Itälohko</t>
  </si>
  <si>
    <t>Etelälohko</t>
  </si>
  <si>
    <t>Länsilohko</t>
  </si>
  <si>
    <t>Pohjoislohko</t>
  </si>
  <si>
    <t xml:space="preserve">Hongikon </t>
  </si>
  <si>
    <t>Nuorisoseuran Urheilijat</t>
  </si>
  <si>
    <t xml:space="preserve">Nurmeksen </t>
  </si>
  <si>
    <t>Sepot</t>
  </si>
  <si>
    <t xml:space="preserve">Puurtilan </t>
  </si>
  <si>
    <t>Kisa-Pojat</t>
  </si>
  <si>
    <t xml:space="preserve">Outokummun </t>
  </si>
  <si>
    <t>Partio</t>
  </si>
  <si>
    <t>Urheilijat</t>
  </si>
  <si>
    <t xml:space="preserve">Höytiäisen </t>
  </si>
  <si>
    <t xml:space="preserve">Kuopion </t>
  </si>
  <si>
    <t>Kelta-Mustat</t>
  </si>
  <si>
    <t xml:space="preserve">Vaajakosken </t>
  </si>
  <si>
    <t>Terä</t>
  </si>
  <si>
    <t xml:space="preserve">Juankosken </t>
  </si>
  <si>
    <t>Kuohu</t>
  </si>
  <si>
    <t xml:space="preserve">Siilinjärven </t>
  </si>
  <si>
    <t>Ponnistus</t>
  </si>
  <si>
    <t xml:space="preserve">Kesälahden </t>
  </si>
  <si>
    <t xml:space="preserve">Laukkalan </t>
  </si>
  <si>
    <t>Luja</t>
  </si>
  <si>
    <t xml:space="preserve">Imatran </t>
  </si>
  <si>
    <t>Pallo-Veikot</t>
  </si>
  <si>
    <t xml:space="preserve">Lauritsalan </t>
  </si>
  <si>
    <t>Kisa</t>
  </si>
  <si>
    <t xml:space="preserve">Keravan </t>
  </si>
  <si>
    <t>KooPee</t>
  </si>
  <si>
    <t xml:space="preserve">Riiihimäen </t>
  </si>
  <si>
    <t xml:space="preserve">Myllykosken </t>
  </si>
  <si>
    <t>Kilpa-Veikot</t>
  </si>
  <si>
    <t xml:space="preserve">Renkomäen </t>
  </si>
  <si>
    <t>Mailapojat</t>
  </si>
  <si>
    <t xml:space="preserve">Lappeenrannan </t>
  </si>
  <si>
    <t>Urheilumiehet</t>
  </si>
  <si>
    <t xml:space="preserve">Tervakosken </t>
  </si>
  <si>
    <t>Pato</t>
  </si>
  <si>
    <t xml:space="preserve">Heinolan </t>
  </si>
  <si>
    <t>Palloilijat-47</t>
  </si>
  <si>
    <t xml:space="preserve">Vehkalahden </t>
  </si>
  <si>
    <t>Veikot</t>
  </si>
  <si>
    <t xml:space="preserve">Rauman </t>
  </si>
  <si>
    <t>Fera</t>
  </si>
  <si>
    <t xml:space="preserve">Loimaan </t>
  </si>
  <si>
    <t xml:space="preserve">Vaasan </t>
  </si>
  <si>
    <t>Maila</t>
  </si>
  <si>
    <t xml:space="preserve">Ylihärmän </t>
  </si>
  <si>
    <t>Junkkarit</t>
  </si>
  <si>
    <t xml:space="preserve">Ulvilan </t>
  </si>
  <si>
    <t>Pesä-Veikot</t>
  </si>
  <si>
    <t xml:space="preserve">Alajärven </t>
  </si>
  <si>
    <t>Ankkurit</t>
  </si>
  <si>
    <t xml:space="preserve">Nokian </t>
  </si>
  <si>
    <t xml:space="preserve">Porin </t>
  </si>
  <si>
    <t xml:space="preserve">Tampereen </t>
  </si>
  <si>
    <t>Pyrintö</t>
  </si>
  <si>
    <t xml:space="preserve">Harjavallan </t>
  </si>
  <si>
    <t xml:space="preserve">Laihian </t>
  </si>
  <si>
    <t>Liitto</t>
  </si>
  <si>
    <t xml:space="preserve">Oulun </t>
  </si>
  <si>
    <t>Lippo</t>
  </si>
  <si>
    <t xml:space="preserve">Muhoksen </t>
  </si>
  <si>
    <t xml:space="preserve">Ylivieskan </t>
  </si>
  <si>
    <t>Kuulan Maila</t>
  </si>
  <si>
    <t xml:space="preserve">Ristijärven </t>
  </si>
  <si>
    <t>Pyry</t>
  </si>
  <si>
    <t xml:space="preserve">Kannuksen </t>
  </si>
  <si>
    <t xml:space="preserve">Haapajärven </t>
  </si>
  <si>
    <t>Kiilat</t>
  </si>
  <si>
    <t xml:space="preserve">Paavolan </t>
  </si>
  <si>
    <t xml:space="preserve">Raahen </t>
  </si>
  <si>
    <t>Vesa</t>
  </si>
  <si>
    <t xml:space="preserve">Sotkamon </t>
  </si>
  <si>
    <t>Jymy-Veljet</t>
  </si>
  <si>
    <t>MAAKUNTASARJA 1958</t>
  </si>
  <si>
    <t>Pohjois-Karjala</t>
  </si>
  <si>
    <t>Sepot 2</t>
  </si>
  <si>
    <t xml:space="preserve">Joensuun </t>
  </si>
  <si>
    <t xml:space="preserve">Viinijärven </t>
  </si>
  <si>
    <t xml:space="preserve">Tohmajärven </t>
  </si>
  <si>
    <t xml:space="preserve">Lieksan </t>
  </si>
  <si>
    <t xml:space="preserve">Värtsilän </t>
  </si>
  <si>
    <t>Teräs</t>
  </si>
  <si>
    <t xml:space="preserve">Viensuun </t>
  </si>
  <si>
    <t>Viesti</t>
  </si>
  <si>
    <t xml:space="preserve">Kiteen </t>
  </si>
  <si>
    <t xml:space="preserve">Pankakosken </t>
  </si>
  <si>
    <t>Tehtaan Urheilijat</t>
  </si>
  <si>
    <t>Pohjois-Savo</t>
  </si>
  <si>
    <t>Etelä-Leppävirran</t>
  </si>
  <si>
    <t>Kiipperä</t>
  </si>
  <si>
    <t>viim ed</t>
  </si>
  <si>
    <t>Rautavaaran</t>
  </si>
  <si>
    <t>Tapio</t>
  </si>
  <si>
    <t>viim</t>
  </si>
  <si>
    <t>Iisalmen</t>
  </si>
  <si>
    <t>Pörön</t>
  </si>
  <si>
    <t>Pielaveden</t>
  </si>
  <si>
    <t>Palloseura</t>
  </si>
  <si>
    <t>Muuruveden</t>
  </si>
  <si>
    <t>Jyske</t>
  </si>
  <si>
    <t>Kuopion</t>
  </si>
  <si>
    <t>Kelta-Mustat 2</t>
  </si>
  <si>
    <t>Leppävirran</t>
  </si>
  <si>
    <t>Viri</t>
  </si>
  <si>
    <t>Rautalammin</t>
  </si>
  <si>
    <t>Sänkimäen</t>
  </si>
  <si>
    <t>Haka</t>
  </si>
  <si>
    <t>Nilsiän</t>
  </si>
  <si>
    <t>Nujakka</t>
  </si>
  <si>
    <t>Kiuruveden</t>
  </si>
  <si>
    <t>Jänne</t>
  </si>
  <si>
    <t>Tuusniemen</t>
  </si>
  <si>
    <t>luopui sarjasta</t>
  </si>
  <si>
    <t>Tempaus</t>
  </si>
  <si>
    <t>Satakunta etelälohko:</t>
  </si>
  <si>
    <t>Ulvilan</t>
  </si>
  <si>
    <t>Pesä-Veikot II</t>
  </si>
  <si>
    <t>Lauttakylän</t>
  </si>
  <si>
    <t>Porin</t>
  </si>
  <si>
    <t>Veto II</t>
  </si>
  <si>
    <t>Nakkilan</t>
  </si>
  <si>
    <t>Nasta</t>
  </si>
  <si>
    <t>Satakunta pohjoislohko:</t>
  </si>
  <si>
    <t>Kankaanpään</t>
  </si>
  <si>
    <t>nousi karsintojen jälkeen.</t>
  </si>
  <si>
    <t>Pomarkun</t>
  </si>
  <si>
    <t>Parkanon</t>
  </si>
  <si>
    <t>1.kierr</t>
  </si>
  <si>
    <t>Karvian</t>
  </si>
  <si>
    <t xml:space="preserve">Kiri </t>
  </si>
  <si>
    <t>Ulvilan Pesä-Veikot 2</t>
  </si>
  <si>
    <t>voitti oman Maakuntasarjalohkonsa, muttei voinut nousta koska UPV1 jo Suomensarjassa</t>
  </si>
  <si>
    <t>Kankaanpään Maila</t>
  </si>
  <si>
    <t>nousi Suomensarjaan Toijalassa 20.-21.9. Pelatussa karsintaturnauksessa.</t>
  </si>
  <si>
    <t>Perussarja 1958</t>
  </si>
  <si>
    <t>Karjalan Maila</t>
  </si>
  <si>
    <t xml:space="preserve">Kulhon Kunto, Kiihtelysvaaran Urheilijat ja Liperin Taimi nousivat myös mk-sarjaan. </t>
  </si>
  <si>
    <t>Lohko 3</t>
  </si>
  <si>
    <t>Karjalan</t>
  </si>
  <si>
    <t>Kulhon</t>
  </si>
  <si>
    <t>Kunto</t>
  </si>
  <si>
    <t>Kontiolahden</t>
  </si>
  <si>
    <t>Kajastus</t>
  </si>
  <si>
    <t>Joensuun</t>
  </si>
  <si>
    <t>Maila-Pojat 2</t>
  </si>
  <si>
    <t>Jatkomarkkinat</t>
  </si>
  <si>
    <t>3 vrp</t>
  </si>
  <si>
    <t>Rääkkylän</t>
  </si>
  <si>
    <t>v</t>
  </si>
  <si>
    <t>Kisa-Veikot</t>
  </si>
  <si>
    <t>Tutjun</t>
  </si>
  <si>
    <t>Tikka</t>
  </si>
  <si>
    <t>Nousukarsinta</t>
  </si>
  <si>
    <t>Enon</t>
  </si>
  <si>
    <t>Tainionkosken Tähti</t>
  </si>
  <si>
    <t>Työväen Mailapojat</t>
  </si>
  <si>
    <t>Forssan Alku</t>
  </si>
  <si>
    <t>Loimaan Leisku</t>
  </si>
  <si>
    <t>Hyvinkään Urheilu-Toverit</t>
  </si>
  <si>
    <t>Oulun Tarmo</t>
  </si>
  <si>
    <t>TUL:n mestaruussarja 1958</t>
  </si>
  <si>
    <t>Jyväskylän Lohi</t>
  </si>
  <si>
    <t>Turun Jyry</t>
  </si>
  <si>
    <t>Muhoksen Voitto</t>
  </si>
  <si>
    <t>Tervakosken Pallo-Jehut</t>
  </si>
  <si>
    <t>Korson Veto</t>
  </si>
  <si>
    <t>Pallo-Toverit, Hki</t>
  </si>
  <si>
    <t>VÄLIERÄT</t>
  </si>
  <si>
    <t>Lahtinen</t>
  </si>
  <si>
    <t>Lahden Mailaveikot</t>
  </si>
  <si>
    <t>Kouvolan Pallonlyöjät</t>
  </si>
  <si>
    <t>Haminan Palloilijat</t>
  </si>
  <si>
    <t>Loimaan Palloilijat</t>
  </si>
  <si>
    <t>LOPPUOTTELUT</t>
  </si>
  <si>
    <t>Jyväskylän Kiri</t>
  </si>
  <si>
    <t>Nokian Urheilijat</t>
  </si>
  <si>
    <t>Loimaa</t>
  </si>
  <si>
    <t>Ilmajoen Kisailijat</t>
  </si>
  <si>
    <t>Ilmajoki</t>
  </si>
  <si>
    <t>Tohmajärven Urheilijat</t>
  </si>
  <si>
    <t>Jorma Jokinen</t>
  </si>
  <si>
    <t>Muhoksen Urheilijat</t>
  </si>
  <si>
    <t>Jääsken Kirijät</t>
  </si>
  <si>
    <t>ALKUMARKKINAT  1958</t>
  </si>
  <si>
    <t>KULTAA  1958</t>
  </si>
  <si>
    <t>HOPEAA  1958</t>
  </si>
  <si>
    <t>Nurmeksen Sepot suoraan jatkokarsintoihin</t>
  </si>
  <si>
    <t>Erkki Katajamäki</t>
  </si>
  <si>
    <t>Veli-Pekka Jokinen</t>
  </si>
  <si>
    <t>Muhoksen Urheilijat suoraan jatkokarsintoihin</t>
  </si>
  <si>
    <t>Reijo Salo</t>
  </si>
  <si>
    <t>Kauko Laakkonen</t>
  </si>
  <si>
    <t>Seppo Helkala</t>
  </si>
  <si>
    <t>Jorma Lauttanen</t>
  </si>
  <si>
    <t>Timo Hakanen</t>
  </si>
  <si>
    <t>Jorma Kyntölä</t>
  </si>
  <si>
    <t>Pentti Harju</t>
  </si>
  <si>
    <t>Taisto Kekkonen</t>
  </si>
  <si>
    <t>Järvenpään Palo</t>
  </si>
  <si>
    <t>Risto Liimatainen</t>
  </si>
  <si>
    <t>Antero Siljola</t>
  </si>
  <si>
    <t>Heinolan Isku</t>
  </si>
  <si>
    <t>Vilho Hirvi</t>
  </si>
  <si>
    <t>Jorma Luukkonen</t>
  </si>
  <si>
    <t>Erkki Korhonen</t>
  </si>
  <si>
    <t>Kari Manner</t>
  </si>
  <si>
    <t>Raimo Sinisalo</t>
  </si>
  <si>
    <t>Kari Salonen</t>
  </si>
  <si>
    <t>Parkanon Urheilijat</t>
  </si>
  <si>
    <t>Reino Karjalainen</t>
  </si>
  <si>
    <t>Lasse Tolin</t>
  </si>
  <si>
    <t>Erkki Rautiainen</t>
  </si>
  <si>
    <t>Seppo Kiviniemi</t>
  </si>
  <si>
    <t>Reijo Laitinen</t>
  </si>
  <si>
    <t>Puurtilan Kisa-Pojat</t>
  </si>
  <si>
    <t>Varkaus</t>
  </si>
  <si>
    <t>Nurmeksen Sepot</t>
  </si>
  <si>
    <t>Jyväskylän Kiri mestari yhteisjuoksuin  38 - 20</t>
  </si>
  <si>
    <t>Lieksan Urheilijat</t>
  </si>
  <si>
    <t>Kauhajoen Karhu</t>
  </si>
  <si>
    <t>Vaasan Maila</t>
  </si>
  <si>
    <t>Anja Eskola</t>
  </si>
  <si>
    <t>OTT</t>
  </si>
  <si>
    <t>V</t>
  </si>
  <si>
    <t>T</t>
  </si>
  <si>
    <t>H</t>
  </si>
  <si>
    <t>TJ</t>
  </si>
  <si>
    <t>AJ</t>
  </si>
  <si>
    <t>PIST</t>
  </si>
  <si>
    <t>Pallo-Toverit, Helsinki</t>
  </si>
  <si>
    <t>Sinikka Takasalo</t>
  </si>
  <si>
    <t>Marja Muukkonen</t>
  </si>
  <si>
    <t>Helsingin Veto</t>
  </si>
  <si>
    <t>Saara Koivunen</t>
  </si>
  <si>
    <t>Eija Mattila</t>
  </si>
  <si>
    <t>Agda Tiilikainen</t>
  </si>
  <si>
    <t>Aune Malmivaara</t>
  </si>
  <si>
    <t>Leena Liimatainen</t>
  </si>
  <si>
    <t>Irmeli Väinölä</t>
  </si>
  <si>
    <t>Kaarina Lehtonen</t>
  </si>
  <si>
    <t>Aili Nieminen</t>
  </si>
  <si>
    <t>Liisi Mäkelä</t>
  </si>
  <si>
    <t>Seija Knuutila</t>
  </si>
  <si>
    <t>Pirkko Saarimäki</t>
  </si>
  <si>
    <t>Kyllikki Koponen</t>
  </si>
  <si>
    <t>Leena Ahvenainen</t>
  </si>
  <si>
    <t>Rauni Kivistö</t>
  </si>
  <si>
    <t>Raija Geijer</t>
  </si>
  <si>
    <t>Maire Wiberg</t>
  </si>
  <si>
    <t>Salme Tokola</t>
  </si>
  <si>
    <t>Sylvi Lehtisalo</t>
  </si>
  <si>
    <t>Tarja Vuorinen</t>
  </si>
  <si>
    <t>Tuulikki Ahokas</t>
  </si>
  <si>
    <t>Tyyne Huttunen</t>
  </si>
  <si>
    <t>Toini Flinkkilä</t>
  </si>
  <si>
    <t>26.5.58</t>
  </si>
  <si>
    <t>yleisö ka.</t>
  </si>
  <si>
    <t>tilasto</t>
  </si>
  <si>
    <t>25.5.58</t>
  </si>
  <si>
    <t>21.5.58</t>
  </si>
  <si>
    <t>18.5.58</t>
  </si>
  <si>
    <t>17.5.58</t>
  </si>
  <si>
    <t>13.5.58</t>
  </si>
  <si>
    <t>11.5.58</t>
  </si>
  <si>
    <t>Yleisö ka. vieraissa</t>
  </si>
  <si>
    <t>28.7.58</t>
  </si>
  <si>
    <t>PuMu-SoJy (3-4) keskeytetty</t>
  </si>
  <si>
    <t>27.7.58</t>
  </si>
  <si>
    <t>26.7.58</t>
  </si>
  <si>
    <t>21.7.58</t>
  </si>
  <si>
    <t>20.7.58</t>
  </si>
  <si>
    <t>16.7.58</t>
  </si>
  <si>
    <t>16.6.58</t>
  </si>
  <si>
    <t>15.6.58</t>
  </si>
  <si>
    <t>12.6.58</t>
  </si>
  <si>
    <t>11.6.58</t>
  </si>
  <si>
    <t>8.6.58</t>
  </si>
  <si>
    <t>7.6.58</t>
  </si>
  <si>
    <t>6.6.58</t>
  </si>
  <si>
    <t>2.6.58</t>
  </si>
  <si>
    <t>1.6.58</t>
  </si>
  <si>
    <t>31.8.58</t>
  </si>
  <si>
    <t>24.8.58</t>
  </si>
  <si>
    <t>KPL</t>
  </si>
  <si>
    <t>21.8.58</t>
  </si>
  <si>
    <t>18.8.58</t>
  </si>
  <si>
    <t>17.8.58</t>
  </si>
  <si>
    <t>15.8.58</t>
  </si>
  <si>
    <t>10.8.58</t>
  </si>
  <si>
    <t>9.8.58</t>
  </si>
  <si>
    <t>8.8.58</t>
  </si>
  <si>
    <t>4.8.58</t>
  </si>
  <si>
    <t>3.8.58</t>
  </si>
  <si>
    <t>21.9.58</t>
  </si>
  <si>
    <t>14.9.58</t>
  </si>
  <si>
    <t>12 parhaan keskinäisten otteluiden yleisökeskiarvo kotiotteluissa</t>
  </si>
  <si>
    <t>IK</t>
  </si>
  <si>
    <t>ViVe</t>
  </si>
  <si>
    <t>LMV</t>
  </si>
  <si>
    <t>NJ</t>
  </si>
  <si>
    <t>TMP</t>
  </si>
  <si>
    <t>SoJy</t>
  </si>
  <si>
    <t>PuMu</t>
  </si>
  <si>
    <t>PeVe</t>
  </si>
  <si>
    <t>PT</t>
  </si>
  <si>
    <t>HP</t>
  </si>
  <si>
    <t>Kokonaisyleisökeskiarvo</t>
  </si>
  <si>
    <t>Keskiarvo (12 parhaan keskinäiset</t>
  </si>
  <si>
    <t>Etelä-</t>
  </si>
  <si>
    <t>Pohjanmaa</t>
  </si>
  <si>
    <t>Maakunta cupin finaali 1958</t>
  </si>
  <si>
    <t>Etelä-Pohjanmaa</t>
  </si>
  <si>
    <t>lohko 2</t>
  </si>
  <si>
    <t>Pesä-Veto</t>
  </si>
  <si>
    <t>Kuortaneen</t>
  </si>
  <si>
    <t>Lapuan</t>
  </si>
  <si>
    <t>Virkiä</t>
  </si>
  <si>
    <t>Veto 2</t>
  </si>
  <si>
    <t>Ylihärmän</t>
  </si>
  <si>
    <t>Junkkarit 2</t>
  </si>
  <si>
    <t>Virkiän</t>
  </si>
  <si>
    <t>Alajärven</t>
  </si>
  <si>
    <t>Ankkurit 2</t>
  </si>
  <si>
    <t>MMM-1959</t>
  </si>
  <si>
    <t>WORLD SERIES</t>
  </si>
  <si>
    <t>Game 1</t>
  </si>
  <si>
    <t>Game 2</t>
  </si>
  <si>
    <t>Game 3</t>
  </si>
  <si>
    <t>X</t>
  </si>
  <si>
    <t>Game 4</t>
  </si>
  <si>
    <t>Game 5</t>
  </si>
  <si>
    <t>Game 6</t>
  </si>
  <si>
    <t>Game 7</t>
  </si>
  <si>
    <t>New York Yankees</t>
  </si>
  <si>
    <t>NEW YORK YANKEES - MILWAUKEE BRAWES  4-3</t>
  </si>
  <si>
    <t>Milwaukee Braves</t>
  </si>
  <si>
    <t>1.kierros</t>
  </si>
  <si>
    <t>Satakunta</t>
  </si>
  <si>
    <t>Keski-</t>
  </si>
  <si>
    <t>Suomi</t>
  </si>
  <si>
    <t>Häme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</si>
</sst>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  <numFmt numFmtId="169" formatCode="0.0"/>
    <numFmt numFmtId="170" formatCode=".00"/>
    <numFmt numFmtId="171" formatCode="#,##0\ &quot;Euro&quot;;\-#,##0\ &quot;Euro&quot;"/>
    <numFmt numFmtId="172" formatCode="#,##0\ &quot;Euro&quot;;[Red]\-#,##0\ &quot;Euro&quot;"/>
    <numFmt numFmtId="173" formatCode="#,##0.00\ &quot;Euro&quot;;\-#,##0.00\ &quot;Euro&quot;"/>
    <numFmt numFmtId="174" formatCode="#,##0.00\ &quot;Euro&quot;;[Red]\-#,##0.00\ &quot;Euro&quot;"/>
    <numFmt numFmtId="175" formatCode="0.000"/>
    <numFmt numFmtId="176" formatCode="[$-40B]d\.\ mmmm&quot;ta &quot;yyyy"/>
    <numFmt numFmtId="177" formatCode="d\.m\.yy;@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0.0\ %"/>
    <numFmt numFmtId="182" formatCode="0.00000"/>
    <numFmt numFmtId="183" formatCode="0.0000"/>
    <numFmt numFmtId="184" formatCode="m/d/yyyy"/>
    <numFmt numFmtId="185" formatCode=".000"/>
    <numFmt numFmtId="186" formatCode="0_ ;[Red]\-0\ 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6.5"/>
      <name val="MS Sans Serif"/>
      <family val="2"/>
    </font>
    <font>
      <sz val="6.5"/>
      <name val="MS Sans Serif"/>
      <family val="0"/>
    </font>
    <font>
      <b/>
      <sz val="6.5"/>
      <color indexed="10"/>
      <name val="MS Sans Serif"/>
      <family val="2"/>
    </font>
    <font>
      <sz val="6.5"/>
      <color indexed="10"/>
      <name val="MS Sans Serif"/>
      <family val="2"/>
    </font>
    <font>
      <sz val="6.5"/>
      <name val="Arial"/>
      <family val="0"/>
    </font>
    <font>
      <b/>
      <sz val="6.5"/>
      <name val="Arial"/>
      <family val="2"/>
    </font>
    <font>
      <sz val="10"/>
      <name val="MS Sans Serif"/>
      <family val="0"/>
    </font>
    <font>
      <b/>
      <sz val="6.5"/>
      <name val="Times New Roman"/>
      <family val="1"/>
    </font>
    <font>
      <sz val="8"/>
      <name val="MS Sans Serif"/>
      <family val="0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0"/>
    </font>
    <font>
      <u val="single"/>
      <sz val="6.5"/>
      <color indexed="12"/>
      <name val="Arial"/>
      <family val="0"/>
    </font>
    <font>
      <b/>
      <sz val="7.5"/>
      <color indexed="8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4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 quotePrefix="1">
      <alignment horizontal="left"/>
    </xf>
    <xf numFmtId="0" fontId="7" fillId="0" borderId="2" xfId="0" applyFont="1" applyFill="1" applyBorder="1" applyAlignment="1" quotePrefix="1">
      <alignment/>
    </xf>
    <xf numFmtId="0" fontId="5" fillId="0" borderId="2" xfId="0" applyFont="1" applyFill="1" applyBorder="1" applyAlignment="1" quotePrefix="1">
      <alignment horizontal="right"/>
    </xf>
    <xf numFmtId="0" fontId="5" fillId="0" borderId="2" xfId="0" applyFont="1" applyFill="1" applyBorder="1" applyAlignment="1" quotePrefix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7" fillId="0" borderId="2" xfId="0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2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2" borderId="0" xfId="0" applyFont="1" applyFill="1" applyAlignment="1" quotePrefix="1">
      <alignment horizontal="left"/>
    </xf>
    <xf numFmtId="0" fontId="5" fillId="0" borderId="2" xfId="0" applyFont="1" applyBorder="1" applyAlignment="1">
      <alignment/>
    </xf>
    <xf numFmtId="0" fontId="5" fillId="2" borderId="2" xfId="0" applyFont="1" applyFill="1" applyBorder="1" applyAlignment="1" quotePrefix="1">
      <alignment horizontal="left"/>
    </xf>
    <xf numFmtId="0" fontId="5" fillId="0" borderId="2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 quotePrefix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18" applyFont="1" applyFill="1" applyBorder="1">
      <alignment/>
      <protection/>
    </xf>
    <xf numFmtId="0" fontId="5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left"/>
      <protection/>
    </xf>
    <xf numFmtId="0" fontId="4" fillId="0" borderId="0" xfId="18" applyFont="1" applyFill="1" applyBorder="1" applyAlignment="1">
      <alignment horizontal="left"/>
      <protection/>
    </xf>
    <xf numFmtId="0" fontId="4" fillId="0" borderId="0" xfId="18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13" fillId="0" borderId="0" xfId="19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3" fillId="0" borderId="0" xfId="19" applyAlignment="1">
      <alignment horizontal="left"/>
      <protection/>
    </xf>
    <xf numFmtId="0" fontId="13" fillId="0" borderId="0" xfId="19">
      <alignment/>
      <protection/>
    </xf>
    <xf numFmtId="0" fontId="13" fillId="0" borderId="0" xfId="19" applyFont="1">
      <alignment/>
      <protection/>
    </xf>
    <xf numFmtId="0" fontId="14" fillId="0" borderId="0" xfId="19" applyFont="1">
      <alignment/>
      <protection/>
    </xf>
    <xf numFmtId="0" fontId="13" fillId="0" borderId="0" xfId="22" applyFont="1" applyAlignment="1">
      <alignment horizontal="center"/>
      <protection/>
    </xf>
    <xf numFmtId="0" fontId="13" fillId="0" borderId="0" xfId="22" applyFont="1">
      <alignment/>
      <protection/>
    </xf>
    <xf numFmtId="0" fontId="13" fillId="0" borderId="0" xfId="22">
      <alignment/>
      <protection/>
    </xf>
    <xf numFmtId="0" fontId="13" fillId="0" borderId="0" xfId="22" applyAlignment="1">
      <alignment horizontal="left"/>
      <protection/>
    </xf>
    <xf numFmtId="0" fontId="13" fillId="0" borderId="0" xfId="22" applyAlignment="1">
      <alignment horizontal="center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left"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49" fontId="13" fillId="0" borderId="0" xfId="22" applyNumberFormat="1" applyAlignment="1">
      <alignment horizontal="center"/>
      <protection/>
    </xf>
    <xf numFmtId="49" fontId="13" fillId="0" borderId="0" xfId="22" applyNumberFormat="1" applyFont="1" applyAlignment="1">
      <alignment horizontal="center"/>
      <protection/>
    </xf>
    <xf numFmtId="0" fontId="13" fillId="0" borderId="1" xfId="22" applyFont="1" applyBorder="1" applyAlignment="1">
      <alignment horizontal="center"/>
      <protection/>
    </xf>
    <xf numFmtId="49" fontId="13" fillId="0" borderId="1" xfId="22" applyNumberFormat="1" applyFont="1" applyBorder="1" applyAlignment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13" fillId="0" borderId="0" xfId="22" applyBorder="1" applyAlignment="1">
      <alignment horizontal="left"/>
      <protection/>
    </xf>
    <xf numFmtId="0" fontId="14" fillId="3" borderId="2" xfId="22" applyFont="1" applyFill="1" applyBorder="1">
      <alignment/>
      <protection/>
    </xf>
    <xf numFmtId="0" fontId="13" fillId="0" borderId="0" xfId="22" applyFont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4" fillId="0" borderId="0" xfId="22" applyFont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3" fillId="3" borderId="2" xfId="22" applyFont="1" applyFill="1" applyBorder="1" applyAlignment="1">
      <alignment horizontal="center"/>
      <protection/>
    </xf>
    <xf numFmtId="0" fontId="13" fillId="3" borderId="2" xfId="22" applyNumberFormat="1" applyFont="1" applyFill="1" applyBorder="1" applyAlignment="1">
      <alignment horizontal="center"/>
      <protection/>
    </xf>
    <xf numFmtId="0" fontId="13" fillId="0" borderId="0" xfId="22" applyNumberFormat="1" applyFont="1" applyAlignment="1">
      <alignment horizontal="center"/>
      <protection/>
    </xf>
    <xf numFmtId="0" fontId="13" fillId="0" borderId="1" xfId="22" applyFont="1" applyBorder="1" applyAlignment="1">
      <alignment horizontal="left"/>
      <protection/>
    </xf>
    <xf numFmtId="0" fontId="13" fillId="0" borderId="1" xfId="22" applyNumberFormat="1" applyFont="1" applyBorder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0" fontId="15" fillId="0" borderId="0" xfId="22" applyFont="1" applyAlignment="1">
      <alignment horizontal="left"/>
      <protection/>
    </xf>
    <xf numFmtId="49" fontId="15" fillId="0" borderId="0" xfId="22" applyNumberFormat="1" applyFont="1" applyAlignment="1">
      <alignment horizontal="center"/>
      <protection/>
    </xf>
    <xf numFmtId="0" fontId="15" fillId="0" borderId="0" xfId="22" applyNumberFormat="1" applyFont="1" applyAlignment="1">
      <alignment horizontal="center"/>
      <protection/>
    </xf>
    <xf numFmtId="0" fontId="14" fillId="3" borderId="2" xfId="22" applyFont="1" applyFill="1" applyBorder="1" applyAlignment="1">
      <alignment horizontal="center"/>
      <protection/>
    </xf>
    <xf numFmtId="0" fontId="13" fillId="0" borderId="0" xfId="20">
      <alignment/>
      <protection/>
    </xf>
    <xf numFmtId="0" fontId="13" fillId="0" borderId="0" xfId="20" applyAlignment="1">
      <alignment horizontal="center"/>
      <protection/>
    </xf>
    <xf numFmtId="0" fontId="14" fillId="0" borderId="0" xfId="20" applyFont="1">
      <alignment/>
      <protection/>
    </xf>
    <xf numFmtId="0" fontId="14" fillId="0" borderId="0" xfId="20" applyFont="1" applyAlignment="1">
      <alignment horizontal="center"/>
      <protection/>
    </xf>
    <xf numFmtId="49" fontId="13" fillId="0" borderId="0" xfId="20" applyNumberFormat="1" applyAlignment="1">
      <alignment horizontal="center"/>
      <protection/>
    </xf>
    <xf numFmtId="0" fontId="13" fillId="0" borderId="0" xfId="20" applyFont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quotePrefix="1">
      <alignment/>
      <protection/>
    </xf>
    <xf numFmtId="0" fontId="5" fillId="0" borderId="0" xfId="21" applyFont="1" quotePrefix="1">
      <alignment/>
      <protection/>
    </xf>
    <xf numFmtId="0" fontId="5" fillId="0" borderId="0" xfId="21" applyFont="1" applyAlignment="1">
      <alignment horizontal="left"/>
      <protection/>
    </xf>
    <xf numFmtId="0" fontId="16" fillId="0" borderId="2" xfId="17" applyFont="1" applyFill="1" applyBorder="1" applyAlignment="1" quotePrefix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6" fillId="0" borderId="0" xfId="17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6" fillId="0" borderId="2" xfId="17" applyFont="1" applyFill="1" applyBorder="1" applyAlignment="1">
      <alignment horizontal="left"/>
    </xf>
    <xf numFmtId="0" fontId="16" fillId="0" borderId="2" xfId="17" applyFont="1" applyFill="1" applyBorder="1" applyAlignment="1" quotePrefix="1">
      <alignment/>
    </xf>
    <xf numFmtId="0" fontId="16" fillId="0" borderId="0" xfId="17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/>
    </xf>
    <xf numFmtId="0" fontId="16" fillId="0" borderId="2" xfId="17" applyFont="1" applyFill="1" applyBorder="1" applyAlignment="1" quotePrefix="1">
      <alignment horizontal="left"/>
    </xf>
    <xf numFmtId="1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16" fillId="0" borderId="2" xfId="17" applyFont="1" applyBorder="1" applyAlignment="1">
      <alignment/>
    </xf>
    <xf numFmtId="0" fontId="5" fillId="0" borderId="0" xfId="0" applyFont="1" applyFill="1" applyBorder="1" applyAlignment="1" quotePrefix="1">
      <alignment/>
    </xf>
    <xf numFmtId="0" fontId="16" fillId="0" borderId="1" xfId="17" applyFont="1" applyFill="1" applyBorder="1" applyAlignment="1" quotePrefix="1">
      <alignment/>
    </xf>
    <xf numFmtId="1" fontId="5" fillId="0" borderId="1" xfId="0" applyNumberFormat="1" applyFont="1" applyBorder="1" applyAlignment="1">
      <alignment/>
    </xf>
    <xf numFmtId="0" fontId="16" fillId="0" borderId="1" xfId="17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6" fillId="0" borderId="1" xfId="17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17" applyFont="1" applyAlignment="1" quotePrefix="1">
      <alignment/>
    </xf>
    <xf numFmtId="0" fontId="13" fillId="0" borderId="0" xfId="19" applyFont="1" applyAlignment="1">
      <alignment horizontal="center"/>
      <protection/>
    </xf>
    <xf numFmtId="0" fontId="2" fillId="0" borderId="0" xfId="17" applyAlignment="1">
      <alignment horizontal="left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2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13" fillId="0" borderId="0" xfId="20" applyFont="1">
      <alignment/>
      <protection/>
    </xf>
    <xf numFmtId="0" fontId="2" fillId="0" borderId="0" xfId="17" applyAlignment="1">
      <alignment/>
    </xf>
    <xf numFmtId="0" fontId="9" fillId="0" borderId="3" xfId="0" applyFont="1" applyBorder="1" applyAlignment="1">
      <alignment/>
    </xf>
    <xf numFmtId="0" fontId="8" fillId="0" borderId="9" xfId="0" applyFont="1" applyFill="1" applyBorder="1" applyAlignment="1">
      <alignment horizontal="left"/>
    </xf>
    <xf numFmtId="0" fontId="9" fillId="0" borderId="4" xfId="0" applyFont="1" applyBorder="1" applyAlignment="1">
      <alignment/>
    </xf>
    <xf numFmtId="0" fontId="8" fillId="2" borderId="0" xfId="0" applyFont="1" applyFill="1" applyBorder="1" applyAlignment="1">
      <alignment horizontal="left"/>
    </xf>
    <xf numFmtId="0" fontId="9" fillId="0" borderId="8" xfId="0" applyFont="1" applyBorder="1" applyAlignment="1">
      <alignment/>
    </xf>
    <xf numFmtId="0" fontId="8" fillId="0" borderId="9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17" fillId="0" borderId="0" xfId="0" applyFont="1" applyAlignment="1">
      <alignment/>
    </xf>
  </cellXfs>
  <cellStyles count="14">
    <cellStyle name="Normal" xfId="0"/>
    <cellStyle name="Followed Hyperlink" xfId="15"/>
    <cellStyle name="Comma" xfId="16"/>
    <cellStyle name="Hyperlink" xfId="17"/>
    <cellStyle name="Normaali_1996" xfId="18"/>
    <cellStyle name="Normaali_A-pojat" xfId="19"/>
    <cellStyle name="Normaali_Kontioiden SM - Ruuska" xfId="20"/>
    <cellStyle name="Normaali_Miesten piirinmestaruus" xfId="21"/>
    <cellStyle name="Normaali_naistenottelut_1931-93" xfId="22"/>
    <cellStyle name="Pilkku_1996" xfId="23"/>
    <cellStyle name="Percent" xfId="24"/>
    <cellStyle name="Comma [0]" xfId="25"/>
    <cellStyle name="Currency [0]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pi.fi/vanhat/kuva58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95250</xdr:rowOff>
    </xdr:from>
    <xdr:to>
      <xdr:col>18</xdr:col>
      <xdr:colOff>180975</xdr:colOff>
      <xdr:row>50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2390775"/>
          <a:ext cx="50101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11</xdr:row>
      <xdr:rowOff>19050</xdr:rowOff>
    </xdr:from>
    <xdr:to>
      <xdr:col>18</xdr:col>
      <xdr:colOff>704850</xdr:colOff>
      <xdr:row>17</xdr:row>
      <xdr:rowOff>95250</xdr:rowOff>
    </xdr:to>
    <xdr:pic>
      <xdr:nvPicPr>
        <xdr:cNvPr id="1" name="Picture 1" descr="Milwaukee Brav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62075"/>
          <a:ext cx="704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4</xdr:row>
      <xdr:rowOff>9525</xdr:rowOff>
    </xdr:from>
    <xdr:to>
      <xdr:col>18</xdr:col>
      <xdr:colOff>666750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4667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MG_0050.JPG" TargetMode="External" /><Relationship Id="rId2" Type="http://schemas.openxmlformats.org/officeDocument/2006/relationships/hyperlink" Target="IMG_0051.JPG" TargetMode="External" /><Relationship Id="rId3" Type="http://schemas.openxmlformats.org/officeDocument/2006/relationships/hyperlink" Target="IMG_0053.JPG" TargetMode="External" /><Relationship Id="rId4" Type="http://schemas.openxmlformats.org/officeDocument/2006/relationships/hyperlink" Target="IMG_0054.JPG" TargetMode="External" /><Relationship Id="rId5" Type="http://schemas.openxmlformats.org/officeDocument/2006/relationships/hyperlink" Target="IMG_0055.JPG" TargetMode="External" /><Relationship Id="rId6" Type="http://schemas.openxmlformats.org/officeDocument/2006/relationships/hyperlink" Target="IMG_0056.JPG" TargetMode="External" /><Relationship Id="rId7" Type="http://schemas.openxmlformats.org/officeDocument/2006/relationships/hyperlink" Target="IMG_0057.JPG" TargetMode="External" /><Relationship Id="rId8" Type="http://schemas.openxmlformats.org/officeDocument/2006/relationships/hyperlink" Target="IMG_0058.JPG" TargetMode="External" /><Relationship Id="rId9" Type="http://schemas.openxmlformats.org/officeDocument/2006/relationships/hyperlink" Target="IMG_0061.JPG" TargetMode="External" /><Relationship Id="rId10" Type="http://schemas.openxmlformats.org/officeDocument/2006/relationships/hyperlink" Target="IMG_0063.JPG" TargetMode="External" /><Relationship Id="rId11" Type="http://schemas.openxmlformats.org/officeDocument/2006/relationships/hyperlink" Target="IMG_0066.JPG" TargetMode="External" /><Relationship Id="rId12" Type="http://schemas.openxmlformats.org/officeDocument/2006/relationships/hyperlink" Target="IMG_0067.JPG" TargetMode="External" /><Relationship Id="rId13" Type="http://schemas.openxmlformats.org/officeDocument/2006/relationships/hyperlink" Target="IMG_0069.JPG" TargetMode="External" /><Relationship Id="rId14" Type="http://schemas.openxmlformats.org/officeDocument/2006/relationships/hyperlink" Target="IMG_0070.JPG" TargetMode="External" /><Relationship Id="rId15" Type="http://schemas.openxmlformats.org/officeDocument/2006/relationships/hyperlink" Target="IMG_0073.JPG" TargetMode="External" /><Relationship Id="rId16" Type="http://schemas.openxmlformats.org/officeDocument/2006/relationships/hyperlink" Target="IMG_0074.JPG" TargetMode="External" /><Relationship Id="rId17" Type="http://schemas.openxmlformats.org/officeDocument/2006/relationships/hyperlink" Target="IMG_0075.JPG" TargetMode="External" /><Relationship Id="rId18" Type="http://schemas.openxmlformats.org/officeDocument/2006/relationships/hyperlink" Target="IMG_0078.JPG" TargetMode="External" /><Relationship Id="rId19" Type="http://schemas.openxmlformats.org/officeDocument/2006/relationships/hyperlink" Target="IMG_0079.JPG" TargetMode="External" /><Relationship Id="rId20" Type="http://schemas.openxmlformats.org/officeDocument/2006/relationships/hyperlink" Target="IMG_0080.JPG" TargetMode="External" /><Relationship Id="rId21" Type="http://schemas.openxmlformats.org/officeDocument/2006/relationships/hyperlink" Target="IMG_0082.JPG" TargetMode="External" /><Relationship Id="rId22" Type="http://schemas.openxmlformats.org/officeDocument/2006/relationships/hyperlink" Target="IMG_0084.JPG" TargetMode="External" /><Relationship Id="rId23" Type="http://schemas.openxmlformats.org/officeDocument/2006/relationships/hyperlink" Target="IMG_0085.JPG" TargetMode="External" /><Relationship Id="rId24" Type="http://schemas.openxmlformats.org/officeDocument/2006/relationships/hyperlink" Target="IMG_0088.JPG" TargetMode="External" /><Relationship Id="rId25" Type="http://schemas.openxmlformats.org/officeDocument/2006/relationships/hyperlink" Target="IMG_0089.JPG" TargetMode="External" /><Relationship Id="rId26" Type="http://schemas.openxmlformats.org/officeDocument/2006/relationships/hyperlink" Target="IMG_0090.JPG" TargetMode="External" /><Relationship Id="rId27" Type="http://schemas.openxmlformats.org/officeDocument/2006/relationships/hyperlink" Target="IMG_0092.JPG" TargetMode="External" /><Relationship Id="rId28" Type="http://schemas.openxmlformats.org/officeDocument/2006/relationships/hyperlink" Target="IMG_0094.JPG" TargetMode="External" /><Relationship Id="rId29" Type="http://schemas.openxmlformats.org/officeDocument/2006/relationships/hyperlink" Target="IMG_0095.JPG" TargetMode="External" /><Relationship Id="rId30" Type="http://schemas.openxmlformats.org/officeDocument/2006/relationships/hyperlink" Target="IMG_0098.JPG" TargetMode="External" /><Relationship Id="rId31" Type="http://schemas.openxmlformats.org/officeDocument/2006/relationships/hyperlink" Target="IMG_0099.JPG" TargetMode="External" /><Relationship Id="rId32" Type="http://schemas.openxmlformats.org/officeDocument/2006/relationships/hyperlink" Target="IMG_0100.JPG" TargetMode="External" /><Relationship Id="rId33" Type="http://schemas.openxmlformats.org/officeDocument/2006/relationships/hyperlink" Target="IMG_0102.JPG" TargetMode="External" /><Relationship Id="rId34" Type="http://schemas.openxmlformats.org/officeDocument/2006/relationships/hyperlink" Target="IMG_0103.JPG" TargetMode="External" /><Relationship Id="rId35" Type="http://schemas.openxmlformats.org/officeDocument/2006/relationships/hyperlink" Target="IMG_0105.JPG" TargetMode="External" /><Relationship Id="rId36" Type="http://schemas.openxmlformats.org/officeDocument/2006/relationships/hyperlink" Target="IMG_0106.JPG" TargetMode="External" /><Relationship Id="rId37" Type="http://schemas.openxmlformats.org/officeDocument/2006/relationships/hyperlink" Target="IMG_0108.JPG" TargetMode="External" /><Relationship Id="rId38" Type="http://schemas.openxmlformats.org/officeDocument/2006/relationships/hyperlink" Target="IMG_0109.JPG" TargetMode="External" /><Relationship Id="rId39" Type="http://schemas.openxmlformats.org/officeDocument/2006/relationships/hyperlink" Target="IMG_0110.JPG" TargetMode="External" /><Relationship Id="rId40" Type="http://schemas.openxmlformats.org/officeDocument/2006/relationships/hyperlink" Target="IMG_0112.JPG" TargetMode="External" /><Relationship Id="rId41" Type="http://schemas.openxmlformats.org/officeDocument/2006/relationships/hyperlink" Target="IMG_0113.JPG" TargetMode="External" /><Relationship Id="rId42" Type="http://schemas.openxmlformats.org/officeDocument/2006/relationships/hyperlink" Target="IMG_0114.JPG" TargetMode="External" /><Relationship Id="rId43" Type="http://schemas.openxmlformats.org/officeDocument/2006/relationships/hyperlink" Target="IMG_0116.JPG" TargetMode="External" /><Relationship Id="rId44" Type="http://schemas.openxmlformats.org/officeDocument/2006/relationships/hyperlink" Target="IMG_0117.JPG" TargetMode="External" /><Relationship Id="rId45" Type="http://schemas.openxmlformats.org/officeDocument/2006/relationships/hyperlink" Target="IMG_0118.JPG" TargetMode="External" /><Relationship Id="rId46" Type="http://schemas.openxmlformats.org/officeDocument/2006/relationships/hyperlink" Target="IMG_0119.JPG" TargetMode="External" /><Relationship Id="rId47" Type="http://schemas.openxmlformats.org/officeDocument/2006/relationships/hyperlink" Target="IMG_0120.JPG" TargetMode="External" /><Relationship Id="rId48" Type="http://schemas.openxmlformats.org/officeDocument/2006/relationships/hyperlink" Target="IMG_0122.JPG" TargetMode="External" /><Relationship Id="rId49" Type="http://schemas.openxmlformats.org/officeDocument/2006/relationships/hyperlink" Target="IMG_0124.JPG" TargetMode="External" /><Relationship Id="rId50" Type="http://schemas.openxmlformats.org/officeDocument/2006/relationships/hyperlink" Target="IMG_0125.JPG" TargetMode="External" /><Relationship Id="rId51" Type="http://schemas.openxmlformats.org/officeDocument/2006/relationships/hyperlink" Target="IMG_0126.JPG" TargetMode="External" /><Relationship Id="rId52" Type="http://schemas.openxmlformats.org/officeDocument/2006/relationships/hyperlink" Target="IMG_0129.JPG" TargetMode="External" /><Relationship Id="rId53" Type="http://schemas.openxmlformats.org/officeDocument/2006/relationships/hyperlink" Target="IMG_0130.JPG" TargetMode="External" /><Relationship Id="rId54" Type="http://schemas.openxmlformats.org/officeDocument/2006/relationships/hyperlink" Target="IMG_0131.JPG" TargetMode="External" /><Relationship Id="rId55" Type="http://schemas.openxmlformats.org/officeDocument/2006/relationships/hyperlink" Target="IMG_0134.JPG" TargetMode="External" /><Relationship Id="rId56" Type="http://schemas.openxmlformats.org/officeDocument/2006/relationships/hyperlink" Target="IMG_0135.JPG" TargetMode="External" /><Relationship Id="rId57" Type="http://schemas.openxmlformats.org/officeDocument/2006/relationships/hyperlink" Target="IMG_0136.JPG" TargetMode="External" /><Relationship Id="rId58" Type="http://schemas.openxmlformats.org/officeDocument/2006/relationships/hyperlink" Target="IMG_0137.JPG" TargetMode="External" /><Relationship Id="rId59" Type="http://schemas.openxmlformats.org/officeDocument/2006/relationships/hyperlink" Target="IMG_0138.JPG" TargetMode="External" /><Relationship Id="rId60" Type="http://schemas.openxmlformats.org/officeDocument/2006/relationships/hyperlink" Target="IMG_0139.JPG" TargetMode="External" /><Relationship Id="rId61" Type="http://schemas.openxmlformats.org/officeDocument/2006/relationships/hyperlink" Target="IMG_0140.JPG" TargetMode="External" /><Relationship Id="rId62" Type="http://schemas.openxmlformats.org/officeDocument/2006/relationships/hyperlink" Target="IMG_0141.JPG" TargetMode="External" /><Relationship Id="rId63" Type="http://schemas.openxmlformats.org/officeDocument/2006/relationships/hyperlink" Target="IMG_0142.JPG" TargetMode="External" /><Relationship Id="rId64" Type="http://schemas.openxmlformats.org/officeDocument/2006/relationships/hyperlink" Target="IMG_0143.JPG" TargetMode="External" /><Relationship Id="rId65" Type="http://schemas.openxmlformats.org/officeDocument/2006/relationships/hyperlink" Target="IMG_0144.JPG" TargetMode="External" /><Relationship Id="rId66" Type="http://schemas.openxmlformats.org/officeDocument/2006/relationships/hyperlink" Target="IMG_0145.JPG" TargetMode="External" /><Relationship Id="rId67" Type="http://schemas.openxmlformats.org/officeDocument/2006/relationships/hyperlink" Target="IMG_0146.JPG" TargetMode="External" /><Relationship Id="rId68" Type="http://schemas.openxmlformats.org/officeDocument/2006/relationships/hyperlink" Target="IMG_0148.JPG" TargetMode="External" /><Relationship Id="rId69" Type="http://schemas.openxmlformats.org/officeDocument/2006/relationships/hyperlink" Target="IMG_0149.JPG" TargetMode="External" /><Relationship Id="rId70" Type="http://schemas.openxmlformats.org/officeDocument/2006/relationships/hyperlink" Target="IMG_0150.JPG" TargetMode="External" /><Relationship Id="rId71" Type="http://schemas.openxmlformats.org/officeDocument/2006/relationships/hyperlink" Target="IMG_0151.JPG" TargetMode="External" /><Relationship Id="rId72" Type="http://schemas.openxmlformats.org/officeDocument/2006/relationships/hyperlink" Target="IMG_0152.JPG" TargetMode="External" /><Relationship Id="rId73" Type="http://schemas.openxmlformats.org/officeDocument/2006/relationships/hyperlink" Target="IMG_0153.JPG" TargetMode="External" /><Relationship Id="rId74" Type="http://schemas.openxmlformats.org/officeDocument/2006/relationships/hyperlink" Target="IMG_0155.JPG" TargetMode="External" /><Relationship Id="rId75" Type="http://schemas.openxmlformats.org/officeDocument/2006/relationships/hyperlink" Target="IMG_0156.JPG" TargetMode="External" /><Relationship Id="rId76" Type="http://schemas.openxmlformats.org/officeDocument/2006/relationships/hyperlink" Target="IMG_0157.JPG" TargetMode="External" /><Relationship Id="rId77" Type="http://schemas.openxmlformats.org/officeDocument/2006/relationships/hyperlink" Target="IMG_0158.JPG" TargetMode="External" /><Relationship Id="rId78" Type="http://schemas.openxmlformats.org/officeDocument/2006/relationships/hyperlink" Target="IMG_0159.JPG" TargetMode="External" /><Relationship Id="rId79" Type="http://schemas.openxmlformats.org/officeDocument/2006/relationships/hyperlink" Target="IMG_0161.JPG" TargetMode="External" /><Relationship Id="rId80" Type="http://schemas.openxmlformats.org/officeDocument/2006/relationships/hyperlink" Target="IMG_0162.JPG" TargetMode="External" /><Relationship Id="rId81" Type="http://schemas.openxmlformats.org/officeDocument/2006/relationships/hyperlink" Target="IMG_0164.JPG" TargetMode="External" /><Relationship Id="rId82" Type="http://schemas.openxmlformats.org/officeDocument/2006/relationships/hyperlink" Target="IMG_0165.JPG" TargetMode="External" /><Relationship Id="rId83" Type="http://schemas.openxmlformats.org/officeDocument/2006/relationships/hyperlink" Target="IMG_0166.JPG" TargetMode="External" /><Relationship Id="rId84" Type="http://schemas.openxmlformats.org/officeDocument/2006/relationships/hyperlink" Target="IMG_0167.JPG" TargetMode="External" /><Relationship Id="rId85" Type="http://schemas.openxmlformats.org/officeDocument/2006/relationships/hyperlink" Target="IMG_0168.JPG" TargetMode="External" /><Relationship Id="rId86" Type="http://schemas.openxmlformats.org/officeDocument/2006/relationships/hyperlink" Target="IMG_0169.JPG" TargetMode="External" /><Relationship Id="rId87" Type="http://schemas.openxmlformats.org/officeDocument/2006/relationships/hyperlink" Target="IMG_0170.JPG" TargetMode="External" /><Relationship Id="rId88" Type="http://schemas.openxmlformats.org/officeDocument/2006/relationships/hyperlink" Target="IMG_0171.JPG" TargetMode="External" /><Relationship Id="rId89" Type="http://schemas.openxmlformats.org/officeDocument/2006/relationships/hyperlink" Target="IMG_0173.JPG" TargetMode="External" /><Relationship Id="rId90" Type="http://schemas.openxmlformats.org/officeDocument/2006/relationships/hyperlink" Target="IMG_0174.JPG" TargetMode="External" /><Relationship Id="rId91" Type="http://schemas.openxmlformats.org/officeDocument/2006/relationships/hyperlink" Target="IMG_0175.JPG" TargetMode="External" /><Relationship Id="rId92" Type="http://schemas.openxmlformats.org/officeDocument/2006/relationships/hyperlink" Target="IMG_0178.JPG" TargetMode="External" /><Relationship Id="rId93" Type="http://schemas.openxmlformats.org/officeDocument/2006/relationships/hyperlink" Target="IMG_0179.JPG" TargetMode="External" /><Relationship Id="rId94" Type="http://schemas.openxmlformats.org/officeDocument/2006/relationships/hyperlink" Target="IMG_0181.JPG" TargetMode="External" /><Relationship Id="rId95" Type="http://schemas.openxmlformats.org/officeDocument/2006/relationships/hyperlink" Target="IMG_0183.JPG" TargetMode="External" /><Relationship Id="rId96" Type="http://schemas.openxmlformats.org/officeDocument/2006/relationships/hyperlink" Target="IMG_0184.JPG" TargetMode="External" /><Relationship Id="rId97" Type="http://schemas.openxmlformats.org/officeDocument/2006/relationships/hyperlink" Target="IMG_0186.JPG" TargetMode="External" /><Relationship Id="rId98" Type="http://schemas.openxmlformats.org/officeDocument/2006/relationships/hyperlink" Target="IMG_0188.JPG" TargetMode="External" /><Relationship Id="rId99" Type="http://schemas.openxmlformats.org/officeDocument/2006/relationships/hyperlink" Target="IMG_0189.JPG" TargetMode="External" /><Relationship Id="rId100" Type="http://schemas.openxmlformats.org/officeDocument/2006/relationships/hyperlink" Target="IMG_0191.JPG" TargetMode="External" /><Relationship Id="rId101" Type="http://schemas.openxmlformats.org/officeDocument/2006/relationships/hyperlink" Target="IMG_0192.JPG" TargetMode="External" /><Relationship Id="rId102" Type="http://schemas.openxmlformats.org/officeDocument/2006/relationships/hyperlink" Target="IMG_0196.JPG" TargetMode="External" /><Relationship Id="rId103" Type="http://schemas.openxmlformats.org/officeDocument/2006/relationships/hyperlink" Target="IMG_0197.JPG" TargetMode="External" /><Relationship Id="rId104" Type="http://schemas.openxmlformats.org/officeDocument/2006/relationships/hyperlink" Target="IMG_0199.JPG" TargetMode="External" /><Relationship Id="rId105" Type="http://schemas.openxmlformats.org/officeDocument/2006/relationships/hyperlink" Target="IMG_0201.JPG" TargetMode="External" /><Relationship Id="rId106" Type="http://schemas.openxmlformats.org/officeDocument/2006/relationships/hyperlink" Target="IMG_0203.JPG" TargetMode="External" /><Relationship Id="rId107" Type="http://schemas.openxmlformats.org/officeDocument/2006/relationships/hyperlink" Target="IMG_0204.JPG" TargetMode="External" /><Relationship Id="rId108" Type="http://schemas.openxmlformats.org/officeDocument/2006/relationships/hyperlink" Target="IMG_0205.JPG" TargetMode="External" /><Relationship Id="rId109" Type="http://schemas.openxmlformats.org/officeDocument/2006/relationships/hyperlink" Target="IMG_0206.JPG" TargetMode="External" /><Relationship Id="rId110" Type="http://schemas.openxmlformats.org/officeDocument/2006/relationships/hyperlink" Target="IMG_0207.JPG" TargetMode="External" /><Relationship Id="rId111" Type="http://schemas.openxmlformats.org/officeDocument/2006/relationships/hyperlink" Target="IMG_0210.JPG" TargetMode="External" /><Relationship Id="rId112" Type="http://schemas.openxmlformats.org/officeDocument/2006/relationships/hyperlink" Target="IMG_0212.JPG" TargetMode="External" /><Relationship Id="rId113" Type="http://schemas.openxmlformats.org/officeDocument/2006/relationships/hyperlink" Target="IMG_0213.JPG" TargetMode="External" /><Relationship Id="rId114" Type="http://schemas.openxmlformats.org/officeDocument/2006/relationships/hyperlink" Target="IMG_0214.JPG" TargetMode="External" /><Relationship Id="rId115" Type="http://schemas.openxmlformats.org/officeDocument/2006/relationships/hyperlink" Target="IMG_0216.JPG" TargetMode="External" /><Relationship Id="rId116" Type="http://schemas.openxmlformats.org/officeDocument/2006/relationships/hyperlink" Target="IMG_0218.JPG" TargetMode="External" /><Relationship Id="rId117" Type="http://schemas.openxmlformats.org/officeDocument/2006/relationships/hyperlink" Target="IMG_0219.JPG" TargetMode="External" /><Relationship Id="rId118" Type="http://schemas.openxmlformats.org/officeDocument/2006/relationships/hyperlink" Target="IMG_0222.JPG" TargetMode="External" /><Relationship Id="rId119" Type="http://schemas.openxmlformats.org/officeDocument/2006/relationships/hyperlink" Target="IMG_0223.JPG" TargetMode="External" /><Relationship Id="rId120" Type="http://schemas.openxmlformats.org/officeDocument/2006/relationships/hyperlink" Target="IMG_0224.JPG" TargetMode="External" /><Relationship Id="rId121" Type="http://schemas.openxmlformats.org/officeDocument/2006/relationships/hyperlink" Target="IMG_0225.JPG" TargetMode="External" /><Relationship Id="rId122" Type="http://schemas.openxmlformats.org/officeDocument/2006/relationships/hyperlink" Target="IMG_0226.JPG" TargetMode="External" /><Relationship Id="rId123" Type="http://schemas.openxmlformats.org/officeDocument/2006/relationships/hyperlink" Target="IMG_0228.JPG" TargetMode="External" /><Relationship Id="rId124" Type="http://schemas.openxmlformats.org/officeDocument/2006/relationships/hyperlink" Target="IMG_0229.JPG" TargetMode="External" /><Relationship Id="rId125" Type="http://schemas.openxmlformats.org/officeDocument/2006/relationships/hyperlink" Target="IMG_0231.JPG" TargetMode="External" /><Relationship Id="rId126" Type="http://schemas.openxmlformats.org/officeDocument/2006/relationships/hyperlink" Target="IMG_0232.JPG" TargetMode="External" /><Relationship Id="rId127" Type="http://schemas.openxmlformats.org/officeDocument/2006/relationships/hyperlink" Target="IMG_0233.JPG" TargetMode="External" /><Relationship Id="rId128" Type="http://schemas.openxmlformats.org/officeDocument/2006/relationships/hyperlink" Target="IMG_0234.JPG" TargetMode="External" /><Relationship Id="rId129" Type="http://schemas.openxmlformats.org/officeDocument/2006/relationships/hyperlink" Target="IMG_0236.JPG" TargetMode="External" /><Relationship Id="rId130" Type="http://schemas.openxmlformats.org/officeDocument/2006/relationships/hyperlink" Target="IMG_0237.JPG" TargetMode="External" /><Relationship Id="rId131" Type="http://schemas.openxmlformats.org/officeDocument/2006/relationships/hyperlink" Target="IMG_0239.JPG" TargetMode="External" /><Relationship Id="rId132" Type="http://schemas.openxmlformats.org/officeDocument/2006/relationships/hyperlink" Target="IMG_0242.JPG" TargetMode="External" /><Relationship Id="rId133" Type="http://schemas.openxmlformats.org/officeDocument/2006/relationships/hyperlink" Target="IMG_0243.JPG" TargetMode="External" /><Relationship Id="rId134" Type="http://schemas.openxmlformats.org/officeDocument/2006/relationships/hyperlink" Target="IMG_0244.JPG" TargetMode="External" /><Relationship Id="rId135" Type="http://schemas.openxmlformats.org/officeDocument/2006/relationships/hyperlink" Target="IMG_0246.JPG" TargetMode="External" /><Relationship Id="rId136" Type="http://schemas.openxmlformats.org/officeDocument/2006/relationships/hyperlink" Target="IMG_0247.JPG" TargetMode="External" /><Relationship Id="rId137" Type="http://schemas.openxmlformats.org/officeDocument/2006/relationships/hyperlink" Target="IMG_0250.JPG" TargetMode="External" /><Relationship Id="rId138" Type="http://schemas.openxmlformats.org/officeDocument/2006/relationships/hyperlink" Target="IMG_0251.JPG" TargetMode="External" /><Relationship Id="rId139" Type="http://schemas.openxmlformats.org/officeDocument/2006/relationships/hyperlink" Target="IMG_0252.JPG" TargetMode="External" /><Relationship Id="rId140" Type="http://schemas.openxmlformats.org/officeDocument/2006/relationships/hyperlink" Target="IMG_0253.JPG" TargetMode="External" /><Relationship Id="rId141" Type="http://schemas.openxmlformats.org/officeDocument/2006/relationships/hyperlink" Target="IMG_0255.JPG" TargetMode="External" /><Relationship Id="rId142" Type="http://schemas.openxmlformats.org/officeDocument/2006/relationships/hyperlink" Target="IMG_0256.JPG" TargetMode="External" /><Relationship Id="rId143" Type="http://schemas.openxmlformats.org/officeDocument/2006/relationships/hyperlink" Target="IMG_0258.JPG" TargetMode="External" /><Relationship Id="rId144" Type="http://schemas.openxmlformats.org/officeDocument/2006/relationships/hyperlink" Target="IMG_0259.JPG" TargetMode="External" /><Relationship Id="rId145" Type="http://schemas.openxmlformats.org/officeDocument/2006/relationships/hyperlink" Target="IMG_0260.JPG" TargetMode="External" /><Relationship Id="rId146" Type="http://schemas.openxmlformats.org/officeDocument/2006/relationships/hyperlink" Target="IMG_0262.JPG" TargetMode="External" /><Relationship Id="rId147" Type="http://schemas.openxmlformats.org/officeDocument/2006/relationships/hyperlink" Target="IMG_0263.JPG" TargetMode="External" /><Relationship Id="rId148" Type="http://schemas.openxmlformats.org/officeDocument/2006/relationships/hyperlink" Target="IMG_0264.JPG" TargetMode="External" /><Relationship Id="rId149" Type="http://schemas.openxmlformats.org/officeDocument/2006/relationships/hyperlink" Target="IMG_0265.JPG" TargetMode="External" /><Relationship Id="rId150" Type="http://schemas.openxmlformats.org/officeDocument/2006/relationships/hyperlink" Target="IMG_0270.JPG" TargetMode="External" /><Relationship Id="rId151" Type="http://schemas.openxmlformats.org/officeDocument/2006/relationships/hyperlink" Target="IMG_0271.JPG" TargetMode="External" /><Relationship Id="rId152" Type="http://schemas.openxmlformats.org/officeDocument/2006/relationships/hyperlink" Target="IMG_0273.JPG" TargetMode="External" /><Relationship Id="rId153" Type="http://schemas.openxmlformats.org/officeDocument/2006/relationships/hyperlink" Target="IMG_0275.JPG" TargetMode="External" /><Relationship Id="rId154" Type="http://schemas.openxmlformats.org/officeDocument/2006/relationships/hyperlink" Target="IMG_0276.JPG" TargetMode="External" /><Relationship Id="rId155" Type="http://schemas.openxmlformats.org/officeDocument/2006/relationships/hyperlink" Target="IMG_0277.JPG" TargetMode="External" /><Relationship Id="rId156" Type="http://schemas.openxmlformats.org/officeDocument/2006/relationships/hyperlink" Target="IMG_0279.JPG" TargetMode="External" /><Relationship Id="rId157" Type="http://schemas.openxmlformats.org/officeDocument/2006/relationships/hyperlink" Target="IMG_0280.JPG" TargetMode="External" /><Relationship Id="rId158" Type="http://schemas.openxmlformats.org/officeDocument/2006/relationships/hyperlink" Target="IMG_0282.JPG" TargetMode="External" /><Relationship Id="rId159" Type="http://schemas.openxmlformats.org/officeDocument/2006/relationships/hyperlink" Target="IMG_0283.JPG" TargetMode="External" /><Relationship Id="rId160" Type="http://schemas.openxmlformats.org/officeDocument/2006/relationships/hyperlink" Target="IMG_0285.JPG" TargetMode="External" /><Relationship Id="rId161" Type="http://schemas.openxmlformats.org/officeDocument/2006/relationships/hyperlink" Target="IMG_0286.JPG" TargetMode="External" /><Relationship Id="rId162" Type="http://schemas.openxmlformats.org/officeDocument/2006/relationships/hyperlink" Target="IMG_0288.JPG" TargetMode="External" /><Relationship Id="rId163" Type="http://schemas.openxmlformats.org/officeDocument/2006/relationships/hyperlink" Target="IMG_0289.JPG" TargetMode="External" /><Relationship Id="rId164" Type="http://schemas.openxmlformats.org/officeDocument/2006/relationships/hyperlink" Target="IMG_0290.JPG" TargetMode="External" /><Relationship Id="rId165" Type="http://schemas.openxmlformats.org/officeDocument/2006/relationships/hyperlink" Target="IMG_0291.JPG" TargetMode="External" /><Relationship Id="rId166" Type="http://schemas.openxmlformats.org/officeDocument/2006/relationships/hyperlink" Target="IMG_0293.JPG" TargetMode="External" /><Relationship Id="rId167" Type="http://schemas.openxmlformats.org/officeDocument/2006/relationships/hyperlink" Target="MMM1959.bmp" TargetMode="External" /><Relationship Id="rId168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MG_0064.JP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MG_0195.JPG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111112111111"/>
  <dimension ref="A1:AX73"/>
  <sheetViews>
    <sheetView workbookViewId="0" topLeftCell="A1">
      <selection activeCell="A1" sqref="A1"/>
    </sheetView>
  </sheetViews>
  <sheetFormatPr defaultColWidth="9.140625" defaultRowHeight="9" customHeight="1"/>
  <cols>
    <col min="1" max="1" width="2.421875" style="57" customWidth="1"/>
    <col min="2" max="2" width="11.57421875" style="57" customWidth="1"/>
    <col min="3" max="6" width="2.8515625" style="57" customWidth="1"/>
    <col min="7" max="7" width="3.140625" style="57" bestFit="1" customWidth="1"/>
    <col min="8" max="8" width="3.57421875" style="67" customWidth="1"/>
    <col min="9" max="9" width="2.8515625" style="57" customWidth="1"/>
    <col min="10" max="16" width="3.28125" style="57" customWidth="1"/>
    <col min="17" max="17" width="3.8515625" style="57" bestFit="1" customWidth="1"/>
    <col min="18" max="18" width="3.28125" style="57" customWidth="1"/>
    <col min="19" max="19" width="4.00390625" style="57" bestFit="1" customWidth="1"/>
    <col min="20" max="20" width="3.28125" style="57" customWidth="1"/>
    <col min="21" max="21" width="4.00390625" style="57" bestFit="1" customWidth="1"/>
    <col min="22" max="30" width="3.28125" style="57" customWidth="1"/>
    <col min="31" max="31" width="3.28125" style="67" customWidth="1"/>
    <col min="32" max="39" width="3.28125" style="57" customWidth="1"/>
    <col min="47" max="16384" width="9.140625" style="57" customWidth="1"/>
  </cols>
  <sheetData>
    <row r="1" spans="1:39" s="3" customFormat="1" ht="9" customHeight="1">
      <c r="A1" s="1"/>
      <c r="B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6"/>
      <c r="AF1" s="2"/>
      <c r="AG1" s="2"/>
      <c r="AH1" s="2"/>
      <c r="AI1" s="2"/>
      <c r="AJ1" s="2"/>
      <c r="AK1" s="2"/>
      <c r="AL1" s="2"/>
      <c r="AM1" s="2"/>
    </row>
    <row r="2" spans="2:39" s="3" customFormat="1" ht="9" customHeight="1">
      <c r="B2" s="2" t="s">
        <v>100</v>
      </c>
      <c r="H2" s="4"/>
      <c r="I2" s="2"/>
      <c r="J2" s="2"/>
      <c r="K2" s="7"/>
      <c r="L2" s="2"/>
      <c r="M2" s="2"/>
      <c r="N2" s="2"/>
      <c r="O2" s="2"/>
      <c r="P2" s="2"/>
      <c r="Q2" s="2"/>
      <c r="R2" s="2"/>
      <c r="S2" s="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6"/>
      <c r="AF2" s="2"/>
      <c r="AG2" s="2"/>
      <c r="AH2" s="2"/>
      <c r="AI2" s="2"/>
      <c r="AJ2" s="2"/>
      <c r="AK2" s="2"/>
      <c r="AL2" s="2"/>
      <c r="AM2" s="2"/>
    </row>
    <row r="3" spans="2:39" s="3" customFormat="1" ht="9" customHeight="1">
      <c r="B3" s="2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2"/>
      <c r="AG3" s="2"/>
      <c r="AH3" s="2"/>
      <c r="AI3" s="2"/>
      <c r="AJ3" s="2"/>
      <c r="AK3" s="2"/>
      <c r="AL3" s="2"/>
      <c r="AM3" s="2"/>
    </row>
    <row r="4" spans="1:39" s="3" customFormat="1" ht="9" customHeight="1" thickBot="1">
      <c r="A4" s="8"/>
      <c r="B4" s="9"/>
      <c r="C4" s="8"/>
      <c r="D4" s="8"/>
      <c r="E4" s="8"/>
      <c r="F4" s="8"/>
      <c r="G4" s="8"/>
      <c r="H4" s="10"/>
      <c r="I4" s="9"/>
      <c r="J4" s="11"/>
      <c r="K4" s="10">
        <v>1</v>
      </c>
      <c r="L4" s="11"/>
      <c r="M4" s="10">
        <v>2</v>
      </c>
      <c r="N4" s="11"/>
      <c r="O4" s="10">
        <v>3</v>
      </c>
      <c r="P4" s="11"/>
      <c r="Q4" s="10">
        <v>4</v>
      </c>
      <c r="R4" s="11"/>
      <c r="S4" s="12">
        <v>5</v>
      </c>
      <c r="T4" s="11"/>
      <c r="U4" s="10">
        <v>6</v>
      </c>
      <c r="V4" s="11"/>
      <c r="W4" s="10">
        <v>7</v>
      </c>
      <c r="X4" s="11"/>
      <c r="Y4" s="10">
        <v>8</v>
      </c>
      <c r="Z4" s="11"/>
      <c r="AA4" s="10">
        <v>9</v>
      </c>
      <c r="AB4" s="11"/>
      <c r="AC4" s="10">
        <v>10</v>
      </c>
      <c r="AD4" s="11"/>
      <c r="AE4" s="10">
        <v>11</v>
      </c>
      <c r="AF4" s="11"/>
      <c r="AG4" s="10">
        <v>12</v>
      </c>
      <c r="AH4" s="10"/>
      <c r="AI4" s="10">
        <v>13</v>
      </c>
      <c r="AJ4" s="11"/>
      <c r="AK4" s="10">
        <v>14</v>
      </c>
      <c r="AL4" s="10"/>
      <c r="AM4" s="10">
        <v>15</v>
      </c>
    </row>
    <row r="5" spans="1:39" s="3" customFormat="1" ht="9" customHeight="1">
      <c r="A5" s="13">
        <v>1</v>
      </c>
      <c r="B5" s="14" t="s">
        <v>101</v>
      </c>
      <c r="C5" s="13">
        <v>14</v>
      </c>
      <c r="D5" s="13">
        <v>11</v>
      </c>
      <c r="E5" s="13">
        <v>1</v>
      </c>
      <c r="F5" s="13">
        <v>2</v>
      </c>
      <c r="G5" s="13">
        <v>140</v>
      </c>
      <c r="H5" s="15">
        <v>-74</v>
      </c>
      <c r="I5" s="14">
        <v>23</v>
      </c>
      <c r="J5" s="16"/>
      <c r="K5" s="17"/>
      <c r="L5" s="18">
        <v>10</v>
      </c>
      <c r="M5" s="19">
        <v>-1</v>
      </c>
      <c r="N5" s="20">
        <v>23</v>
      </c>
      <c r="O5" s="19">
        <v>-17</v>
      </c>
      <c r="P5" s="18">
        <v>11</v>
      </c>
      <c r="Q5" s="19">
        <v>-13</v>
      </c>
      <c r="R5" s="20">
        <v>6</v>
      </c>
      <c r="S5" s="19">
        <v>-10</v>
      </c>
      <c r="T5" s="20"/>
      <c r="U5" s="19" t="s">
        <v>102</v>
      </c>
      <c r="V5" s="20"/>
      <c r="W5" s="19" t="s">
        <v>102</v>
      </c>
      <c r="X5" s="20"/>
      <c r="Y5" s="19" t="s">
        <v>102</v>
      </c>
      <c r="Z5" s="20"/>
      <c r="AA5" s="19" t="s">
        <v>102</v>
      </c>
      <c r="AB5" s="20">
        <v>11</v>
      </c>
      <c r="AC5" s="19">
        <v>-3</v>
      </c>
      <c r="AD5" s="20">
        <v>6</v>
      </c>
      <c r="AE5" s="19">
        <v>-1</v>
      </c>
      <c r="AF5" s="20"/>
      <c r="AG5" s="19" t="s">
        <v>102</v>
      </c>
      <c r="AH5" s="21">
        <v>21</v>
      </c>
      <c r="AI5" s="19">
        <v>-4</v>
      </c>
      <c r="AJ5" s="21"/>
      <c r="AK5" s="19" t="s">
        <v>102</v>
      </c>
      <c r="AL5" s="21"/>
      <c r="AM5" s="19" t="s">
        <v>102</v>
      </c>
    </row>
    <row r="6" spans="2:48" s="3" customFormat="1" ht="9" customHeight="1">
      <c r="B6" s="227" t="s">
        <v>103</v>
      </c>
      <c r="C6" s="228"/>
      <c r="D6" s="228"/>
      <c r="E6" s="228"/>
      <c r="F6" s="228"/>
      <c r="G6" s="228"/>
      <c r="H6" s="229"/>
      <c r="I6" s="227"/>
      <c r="J6" s="233"/>
      <c r="K6" s="234"/>
      <c r="L6" s="235" t="s">
        <v>398</v>
      </c>
      <c r="M6" s="231"/>
      <c r="N6" s="239" t="s">
        <v>417</v>
      </c>
      <c r="O6" s="231"/>
      <c r="P6" s="235" t="s">
        <v>429</v>
      </c>
      <c r="Q6" s="231"/>
      <c r="R6" s="239" t="s">
        <v>390</v>
      </c>
      <c r="S6" s="231"/>
      <c r="T6" s="240"/>
      <c r="U6" s="231"/>
      <c r="V6" s="240"/>
      <c r="W6" s="231"/>
      <c r="X6" s="240"/>
      <c r="Y6" s="231"/>
      <c r="Z6" s="240"/>
      <c r="AA6" s="231"/>
      <c r="AB6" s="239" t="s">
        <v>413</v>
      </c>
      <c r="AC6" s="231"/>
      <c r="AD6" s="239" t="s">
        <v>405</v>
      </c>
      <c r="AE6" s="231"/>
      <c r="AF6" s="240"/>
      <c r="AG6" s="231"/>
      <c r="AH6" s="239" t="s">
        <v>427</v>
      </c>
      <c r="AI6" s="231"/>
      <c r="AJ6" s="241"/>
      <c r="AK6" s="231"/>
      <c r="AL6" s="241"/>
      <c r="AM6" s="231"/>
      <c r="AU6" s="32"/>
      <c r="AV6" s="32"/>
    </row>
    <row r="7" spans="2:48" s="3" customFormat="1" ht="9" customHeight="1">
      <c r="B7" s="243">
        <f>AVERAGE(J7:AM7)</f>
        <v>1801.5714285714287</v>
      </c>
      <c r="C7" s="244" t="s">
        <v>391</v>
      </c>
      <c r="D7" s="116"/>
      <c r="E7" s="23"/>
      <c r="F7" s="23"/>
      <c r="G7" s="116"/>
      <c r="H7" s="24"/>
      <c r="I7" s="22"/>
      <c r="J7" s="25"/>
      <c r="K7" s="26"/>
      <c r="L7" s="27"/>
      <c r="M7" s="242">
        <v>2461</v>
      </c>
      <c r="N7" s="29"/>
      <c r="O7" s="242">
        <v>1998</v>
      </c>
      <c r="P7" s="27"/>
      <c r="Q7" s="242">
        <v>2000</v>
      </c>
      <c r="R7" s="238"/>
      <c r="S7" s="242">
        <v>2790</v>
      </c>
      <c r="T7" s="30"/>
      <c r="U7" s="28"/>
      <c r="V7" s="30"/>
      <c r="W7" s="28"/>
      <c r="X7" s="30"/>
      <c r="Y7" s="28"/>
      <c r="Z7" s="30"/>
      <c r="AA7" s="28"/>
      <c r="AB7" s="30"/>
      <c r="AC7" s="242">
        <v>2141</v>
      </c>
      <c r="AD7" s="30"/>
      <c r="AE7" s="28">
        <v>601</v>
      </c>
      <c r="AF7" s="30"/>
      <c r="AG7" s="28"/>
      <c r="AH7" s="31"/>
      <c r="AI7" s="242">
        <v>620</v>
      </c>
      <c r="AJ7" s="31"/>
      <c r="AK7" s="28"/>
      <c r="AL7" s="31"/>
      <c r="AM7" s="28"/>
      <c r="AU7" s="32"/>
      <c r="AV7" s="32"/>
    </row>
    <row r="8" spans="1:39" s="3" customFormat="1" ht="9" customHeight="1">
      <c r="A8" s="13">
        <v>2</v>
      </c>
      <c r="B8" s="14" t="s">
        <v>104</v>
      </c>
      <c r="C8" s="13">
        <v>14</v>
      </c>
      <c r="D8" s="13">
        <v>10</v>
      </c>
      <c r="E8" s="13">
        <v>0</v>
      </c>
      <c r="F8" s="13">
        <v>4</v>
      </c>
      <c r="G8" s="13">
        <v>112</v>
      </c>
      <c r="H8" s="15">
        <v>-81</v>
      </c>
      <c r="I8" s="14">
        <v>20</v>
      </c>
      <c r="J8" s="18"/>
      <c r="K8" s="19" t="s">
        <v>102</v>
      </c>
      <c r="L8" s="16"/>
      <c r="M8" s="17"/>
      <c r="N8" s="18"/>
      <c r="O8" s="19" t="s">
        <v>102</v>
      </c>
      <c r="P8" s="18"/>
      <c r="Q8" s="19" t="s">
        <v>102</v>
      </c>
      <c r="R8" s="18">
        <v>8</v>
      </c>
      <c r="S8" s="19">
        <v>-2</v>
      </c>
      <c r="T8" s="18">
        <v>13</v>
      </c>
      <c r="U8" s="33">
        <v>-2</v>
      </c>
      <c r="V8" s="18">
        <v>13</v>
      </c>
      <c r="W8" s="33">
        <v>-9</v>
      </c>
      <c r="X8" s="18"/>
      <c r="Y8" s="19" t="s">
        <v>102</v>
      </c>
      <c r="Z8" s="18"/>
      <c r="AA8" s="19" t="s">
        <v>102</v>
      </c>
      <c r="AB8" s="18">
        <v>6</v>
      </c>
      <c r="AC8" s="33">
        <v>-10</v>
      </c>
      <c r="AD8" s="18"/>
      <c r="AE8" s="19" t="s">
        <v>102</v>
      </c>
      <c r="AF8" s="18"/>
      <c r="AG8" s="19" t="s">
        <v>102</v>
      </c>
      <c r="AH8" s="34">
        <v>12</v>
      </c>
      <c r="AI8" s="19" t="s">
        <v>105</v>
      </c>
      <c r="AJ8" s="34">
        <v>5</v>
      </c>
      <c r="AK8" s="33">
        <v>-3</v>
      </c>
      <c r="AL8" s="34">
        <v>9</v>
      </c>
      <c r="AM8" s="33">
        <v>-3</v>
      </c>
    </row>
    <row r="9" spans="1:48" s="3" customFormat="1" ht="9" customHeight="1">
      <c r="A9" s="35"/>
      <c r="B9" s="227" t="s">
        <v>106</v>
      </c>
      <c r="C9" s="228"/>
      <c r="D9" s="228"/>
      <c r="E9" s="228"/>
      <c r="F9" s="228"/>
      <c r="G9" s="228"/>
      <c r="H9" s="229"/>
      <c r="I9" s="227"/>
      <c r="J9" s="230"/>
      <c r="K9" s="231"/>
      <c r="L9" s="233"/>
      <c r="M9" s="234"/>
      <c r="N9" s="230"/>
      <c r="O9" s="232"/>
      <c r="P9" s="230"/>
      <c r="Q9" s="232"/>
      <c r="R9" s="235" t="s">
        <v>403</v>
      </c>
      <c r="S9" s="231"/>
      <c r="T9" s="235" t="s">
        <v>416</v>
      </c>
      <c r="U9" s="232"/>
      <c r="V9" s="235" t="s">
        <v>393</v>
      </c>
      <c r="W9" s="232"/>
      <c r="X9" s="230"/>
      <c r="Y9" s="232"/>
      <c r="Z9" s="230"/>
      <c r="AA9" s="232"/>
      <c r="AB9" s="235" t="s">
        <v>411</v>
      </c>
      <c r="AC9" s="232"/>
      <c r="AD9" s="230"/>
      <c r="AE9" s="232"/>
      <c r="AF9" s="230"/>
      <c r="AG9" s="232"/>
      <c r="AH9" s="239" t="s">
        <v>395</v>
      </c>
      <c r="AI9" s="232"/>
      <c r="AJ9" s="239" t="s">
        <v>427</v>
      </c>
      <c r="AK9" s="232"/>
      <c r="AL9" s="239" t="s">
        <v>429</v>
      </c>
      <c r="AM9" s="232"/>
      <c r="AU9" s="32"/>
      <c r="AV9" s="32"/>
    </row>
    <row r="10" spans="1:48" s="3" customFormat="1" ht="9" customHeight="1">
      <c r="A10" s="35"/>
      <c r="B10" s="243">
        <f>AVERAGE(J10:AM10)</f>
        <v>962.7142857142857</v>
      </c>
      <c r="C10" s="23"/>
      <c r="D10" s="23"/>
      <c r="E10" s="23"/>
      <c r="F10" s="23"/>
      <c r="G10" s="23"/>
      <c r="H10" s="24"/>
      <c r="I10" s="22"/>
      <c r="J10" s="27"/>
      <c r="K10" s="28"/>
      <c r="L10" s="25"/>
      <c r="M10" s="26"/>
      <c r="N10" s="27"/>
      <c r="O10" s="36"/>
      <c r="P10" s="27"/>
      <c r="Q10" s="36"/>
      <c r="R10" s="27"/>
      <c r="S10" s="242">
        <v>920</v>
      </c>
      <c r="T10" s="27"/>
      <c r="U10" s="237">
        <v>2047</v>
      </c>
      <c r="V10" s="226"/>
      <c r="W10" s="237">
        <v>1194</v>
      </c>
      <c r="X10" s="27"/>
      <c r="Y10" s="36"/>
      <c r="Z10" s="27"/>
      <c r="AA10" s="36"/>
      <c r="AB10" s="27"/>
      <c r="AC10" s="237">
        <v>933</v>
      </c>
      <c r="AD10" s="27"/>
      <c r="AE10" s="36"/>
      <c r="AF10" s="27"/>
      <c r="AG10" s="36"/>
      <c r="AH10" s="37"/>
      <c r="AI10" s="237">
        <v>300</v>
      </c>
      <c r="AJ10" s="37"/>
      <c r="AK10" s="237">
        <v>863</v>
      </c>
      <c r="AL10" s="37"/>
      <c r="AM10" s="237">
        <v>482</v>
      </c>
      <c r="AU10" s="32"/>
      <c r="AV10" s="32"/>
    </row>
    <row r="11" spans="1:39" s="3" customFormat="1" ht="9" customHeight="1">
      <c r="A11" s="13">
        <v>3</v>
      </c>
      <c r="B11" s="38" t="s">
        <v>107</v>
      </c>
      <c r="C11" s="39">
        <v>14</v>
      </c>
      <c r="D11" s="39">
        <v>9</v>
      </c>
      <c r="E11" s="39">
        <v>1</v>
      </c>
      <c r="F11" s="39">
        <v>4</v>
      </c>
      <c r="G11" s="39">
        <v>127</v>
      </c>
      <c r="H11" s="40">
        <v>-82</v>
      </c>
      <c r="I11" s="38">
        <v>19</v>
      </c>
      <c r="J11" s="18"/>
      <c r="K11" s="19" t="s">
        <v>102</v>
      </c>
      <c r="L11" s="18">
        <v>4</v>
      </c>
      <c r="M11" s="33">
        <v>-6</v>
      </c>
      <c r="N11" s="16"/>
      <c r="O11" s="17"/>
      <c r="P11" s="18">
        <v>4</v>
      </c>
      <c r="Q11" s="33">
        <v>-2</v>
      </c>
      <c r="R11" s="18">
        <v>13</v>
      </c>
      <c r="S11" s="19">
        <v>-4</v>
      </c>
      <c r="T11" s="18">
        <v>8</v>
      </c>
      <c r="U11" s="33">
        <v>-8</v>
      </c>
      <c r="V11" s="18"/>
      <c r="W11" s="19" t="s">
        <v>102</v>
      </c>
      <c r="X11" s="18"/>
      <c r="Y11" s="19" t="s">
        <v>102</v>
      </c>
      <c r="Z11" s="18">
        <v>14</v>
      </c>
      <c r="AA11" s="19">
        <v>-3</v>
      </c>
      <c r="AB11" s="18">
        <v>10</v>
      </c>
      <c r="AC11" s="19">
        <v>-5</v>
      </c>
      <c r="AD11" s="18">
        <v>14</v>
      </c>
      <c r="AE11" s="33">
        <v>-1</v>
      </c>
      <c r="AF11" s="18"/>
      <c r="AG11" s="19" t="s">
        <v>102</v>
      </c>
      <c r="AH11" s="34"/>
      <c r="AI11" s="19" t="s">
        <v>102</v>
      </c>
      <c r="AJ11" s="34"/>
      <c r="AK11" s="19" t="s">
        <v>102</v>
      </c>
      <c r="AL11" s="34"/>
      <c r="AM11" s="19" t="s">
        <v>102</v>
      </c>
    </row>
    <row r="12" spans="2:39" s="3" customFormat="1" ht="9" customHeight="1">
      <c r="B12" s="227" t="s">
        <v>108</v>
      </c>
      <c r="C12" s="228"/>
      <c r="D12" s="228"/>
      <c r="E12" s="228"/>
      <c r="F12" s="228"/>
      <c r="G12" s="228"/>
      <c r="H12" s="229"/>
      <c r="I12" s="227"/>
      <c r="J12" s="230"/>
      <c r="K12" s="232"/>
      <c r="L12" s="235" t="s">
        <v>421</v>
      </c>
      <c r="M12" s="232"/>
      <c r="N12" s="233"/>
      <c r="O12" s="234"/>
      <c r="P12" s="235" t="s">
        <v>424</v>
      </c>
      <c r="Q12" s="232"/>
      <c r="R12" s="235" t="s">
        <v>395</v>
      </c>
      <c r="S12" s="232"/>
      <c r="T12" s="235" t="s">
        <v>408</v>
      </c>
      <c r="U12" s="232"/>
      <c r="V12" s="230"/>
      <c r="W12" s="232"/>
      <c r="X12" s="230"/>
      <c r="Y12" s="232"/>
      <c r="Z12" s="235" t="s">
        <v>405</v>
      </c>
      <c r="AA12" s="232"/>
      <c r="AB12" s="235" t="s">
        <v>416</v>
      </c>
      <c r="AC12" s="231"/>
      <c r="AD12" s="235" t="s">
        <v>393</v>
      </c>
      <c r="AE12" s="232"/>
      <c r="AF12" s="230"/>
      <c r="AG12" s="232"/>
      <c r="AH12" s="236"/>
      <c r="AI12" s="232"/>
      <c r="AJ12" s="236"/>
      <c r="AK12" s="232"/>
      <c r="AL12" s="236"/>
      <c r="AM12" s="232"/>
    </row>
    <row r="13" spans="2:39" s="3" customFormat="1" ht="9" customHeight="1">
      <c r="B13" s="243">
        <f>AVERAGE(J13:AM13)</f>
        <v>893.1666666666666</v>
      </c>
      <c r="C13" s="23"/>
      <c r="D13" s="23"/>
      <c r="E13" s="23"/>
      <c r="F13" s="23"/>
      <c r="G13" s="23"/>
      <c r="H13" s="24"/>
      <c r="I13" s="22"/>
      <c r="J13" s="27"/>
      <c r="K13" s="36"/>
      <c r="L13" s="27"/>
      <c r="M13" s="237">
        <v>1222</v>
      </c>
      <c r="N13" s="25"/>
      <c r="O13" s="26"/>
      <c r="P13" s="27"/>
      <c r="Q13" s="237">
        <v>890</v>
      </c>
      <c r="R13" s="27"/>
      <c r="S13" s="237">
        <v>210</v>
      </c>
      <c r="T13" s="27"/>
      <c r="U13" s="36"/>
      <c r="V13" s="27"/>
      <c r="W13" s="36"/>
      <c r="X13" s="27"/>
      <c r="Y13" s="36"/>
      <c r="Z13" s="27"/>
      <c r="AA13" s="36">
        <v>1334</v>
      </c>
      <c r="AB13" s="27"/>
      <c r="AC13" s="242">
        <v>702</v>
      </c>
      <c r="AD13" s="226"/>
      <c r="AE13" s="237">
        <v>1001</v>
      </c>
      <c r="AF13" s="27"/>
      <c r="AG13" s="36"/>
      <c r="AH13" s="37"/>
      <c r="AI13" s="36"/>
      <c r="AJ13" s="37"/>
      <c r="AK13" s="36"/>
      <c r="AL13" s="37"/>
      <c r="AM13" s="36"/>
    </row>
    <row r="14" spans="1:39" s="3" customFormat="1" ht="9" customHeight="1">
      <c r="A14" s="13">
        <v>4</v>
      </c>
      <c r="B14" s="14" t="s">
        <v>109</v>
      </c>
      <c r="C14" s="13">
        <v>14</v>
      </c>
      <c r="D14" s="13">
        <v>9</v>
      </c>
      <c r="E14" s="13">
        <v>1</v>
      </c>
      <c r="F14" s="13">
        <v>4</v>
      </c>
      <c r="G14" s="13">
        <v>111</v>
      </c>
      <c r="H14" s="15">
        <v>-78</v>
      </c>
      <c r="I14" s="14">
        <v>19</v>
      </c>
      <c r="J14" s="20"/>
      <c r="K14" s="19" t="s">
        <v>102</v>
      </c>
      <c r="L14" s="18">
        <v>14</v>
      </c>
      <c r="M14" s="33">
        <v>-11</v>
      </c>
      <c r="N14" s="18"/>
      <c r="O14" s="19" t="s">
        <v>102</v>
      </c>
      <c r="P14" s="16"/>
      <c r="Q14" s="17"/>
      <c r="R14" s="18">
        <v>7</v>
      </c>
      <c r="S14" s="19">
        <v>-5</v>
      </c>
      <c r="T14" s="18">
        <v>14</v>
      </c>
      <c r="U14" s="33">
        <v>-2</v>
      </c>
      <c r="V14" s="18"/>
      <c r="W14" s="19" t="s">
        <v>102</v>
      </c>
      <c r="X14" s="18"/>
      <c r="Y14" s="19" t="s">
        <v>102</v>
      </c>
      <c r="Z14" s="18">
        <v>6</v>
      </c>
      <c r="AA14" s="33">
        <v>-10</v>
      </c>
      <c r="AB14" s="18">
        <v>8</v>
      </c>
      <c r="AC14" s="33">
        <v>-8</v>
      </c>
      <c r="AD14" s="18">
        <v>2</v>
      </c>
      <c r="AE14" s="33">
        <v>-1</v>
      </c>
      <c r="AF14" s="18">
        <v>8</v>
      </c>
      <c r="AG14" s="19">
        <v>-5</v>
      </c>
      <c r="AH14" s="34"/>
      <c r="AI14" s="19" t="s">
        <v>102</v>
      </c>
      <c r="AJ14" s="34"/>
      <c r="AK14" s="19" t="s">
        <v>102</v>
      </c>
      <c r="AL14" s="34"/>
      <c r="AM14" s="19" t="s">
        <v>102</v>
      </c>
    </row>
    <row r="15" spans="2:50" s="3" customFormat="1" ht="9" customHeight="1">
      <c r="B15" s="227" t="s">
        <v>110</v>
      </c>
      <c r="C15" s="228"/>
      <c r="D15" s="228"/>
      <c r="E15" s="228"/>
      <c r="F15" s="228"/>
      <c r="G15" s="228"/>
      <c r="H15" s="229"/>
      <c r="I15" s="227"/>
      <c r="J15" s="240"/>
      <c r="K15" s="231"/>
      <c r="L15" s="235" t="s">
        <v>415</v>
      </c>
      <c r="M15" s="232"/>
      <c r="N15" s="230"/>
      <c r="O15" s="232"/>
      <c r="P15" s="233"/>
      <c r="Q15" s="234"/>
      <c r="R15" s="235" t="s">
        <v>410</v>
      </c>
      <c r="S15" s="232"/>
      <c r="T15" s="235" t="s">
        <v>427</v>
      </c>
      <c r="U15" s="232"/>
      <c r="V15" s="230"/>
      <c r="W15" s="232"/>
      <c r="X15" s="230"/>
      <c r="Y15" s="232"/>
      <c r="Z15" s="235" t="s">
        <v>421</v>
      </c>
      <c r="AA15" s="232"/>
      <c r="AB15" s="235" t="s">
        <v>405</v>
      </c>
      <c r="AC15" s="232"/>
      <c r="AD15" s="235" t="s">
        <v>398</v>
      </c>
      <c r="AE15" s="232"/>
      <c r="AF15" s="235" t="s">
        <v>428</v>
      </c>
      <c r="AG15" s="232"/>
      <c r="AH15" s="236"/>
      <c r="AI15" s="232"/>
      <c r="AJ15" s="236"/>
      <c r="AK15" s="232"/>
      <c r="AL15" s="236"/>
      <c r="AM15" s="232"/>
      <c r="AU15" s="32"/>
      <c r="AV15" s="32"/>
      <c r="AW15" s="32"/>
      <c r="AX15" s="32"/>
    </row>
    <row r="16" spans="2:50" s="3" customFormat="1" ht="9" customHeight="1">
      <c r="B16" s="243">
        <f>AVERAGE(J16:AM16)</f>
        <v>827.1428571428571</v>
      </c>
      <c r="C16" s="23"/>
      <c r="D16" s="23"/>
      <c r="E16" s="23"/>
      <c r="F16" s="23"/>
      <c r="G16" s="23"/>
      <c r="H16" s="24"/>
      <c r="I16" s="22"/>
      <c r="J16" s="30"/>
      <c r="K16" s="28"/>
      <c r="L16" s="27"/>
      <c r="M16" s="237">
        <v>1236</v>
      </c>
      <c r="N16" s="27"/>
      <c r="O16" s="36"/>
      <c r="P16" s="25"/>
      <c r="Q16" s="26"/>
      <c r="R16" s="27"/>
      <c r="S16" s="36">
        <v>2000</v>
      </c>
      <c r="T16" s="27"/>
      <c r="U16" s="237">
        <v>560</v>
      </c>
      <c r="V16" s="27"/>
      <c r="W16" s="36"/>
      <c r="X16" s="27"/>
      <c r="Y16" s="36"/>
      <c r="Z16" s="27"/>
      <c r="AA16" s="237">
        <v>717</v>
      </c>
      <c r="AB16" s="27"/>
      <c r="AC16" s="36">
        <v>400</v>
      </c>
      <c r="AD16" s="27"/>
      <c r="AE16" s="237">
        <v>300</v>
      </c>
      <c r="AF16" s="27"/>
      <c r="AG16" s="237">
        <v>577</v>
      </c>
      <c r="AH16" s="37"/>
      <c r="AI16" s="36"/>
      <c r="AJ16" s="37"/>
      <c r="AK16" s="36"/>
      <c r="AL16" s="37"/>
      <c r="AM16" s="36"/>
      <c r="AU16" s="32"/>
      <c r="AV16" s="32"/>
      <c r="AW16" s="32"/>
      <c r="AX16" s="32"/>
    </row>
    <row r="17" spans="1:39" s="3" customFormat="1" ht="9" customHeight="1">
      <c r="A17" s="13">
        <v>5</v>
      </c>
      <c r="B17" s="14" t="s">
        <v>111</v>
      </c>
      <c r="C17" s="13">
        <v>14</v>
      </c>
      <c r="D17" s="13">
        <v>9</v>
      </c>
      <c r="E17" s="13">
        <v>0</v>
      </c>
      <c r="F17" s="13">
        <v>5</v>
      </c>
      <c r="G17" s="13">
        <v>79</v>
      </c>
      <c r="H17" s="15">
        <v>-58</v>
      </c>
      <c r="I17" s="14">
        <v>18</v>
      </c>
      <c r="J17" s="18"/>
      <c r="K17" s="19" t="s">
        <v>102</v>
      </c>
      <c r="L17" s="18"/>
      <c r="M17" s="19" t="s">
        <v>102</v>
      </c>
      <c r="N17" s="18"/>
      <c r="O17" s="19" t="s">
        <v>102</v>
      </c>
      <c r="P17" s="18"/>
      <c r="Q17" s="19" t="s">
        <v>102</v>
      </c>
      <c r="R17" s="16"/>
      <c r="S17" s="17"/>
      <c r="T17" s="18">
        <v>3</v>
      </c>
      <c r="U17" s="19">
        <v>-4</v>
      </c>
      <c r="V17" s="18"/>
      <c r="W17" s="19" t="s">
        <v>102</v>
      </c>
      <c r="X17" s="18">
        <v>9</v>
      </c>
      <c r="Y17" s="33">
        <v>-4</v>
      </c>
      <c r="Z17" s="18">
        <v>8</v>
      </c>
      <c r="AA17" s="33">
        <v>-1</v>
      </c>
      <c r="AB17" s="18">
        <v>6</v>
      </c>
      <c r="AC17" s="19" t="s">
        <v>105</v>
      </c>
      <c r="AD17" s="18"/>
      <c r="AE17" s="19" t="s">
        <v>102</v>
      </c>
      <c r="AF17" s="18">
        <v>9</v>
      </c>
      <c r="AG17" s="33">
        <v>-1</v>
      </c>
      <c r="AH17" s="34">
        <v>8</v>
      </c>
      <c r="AI17" s="19">
        <v>-2</v>
      </c>
      <c r="AJ17" s="34">
        <v>5</v>
      </c>
      <c r="AK17" s="33">
        <v>-2</v>
      </c>
      <c r="AL17" s="34"/>
      <c r="AM17" s="19" t="s">
        <v>102</v>
      </c>
    </row>
    <row r="18" spans="2:39" s="3" customFormat="1" ht="9" customHeight="1">
      <c r="B18" s="227" t="s">
        <v>112</v>
      </c>
      <c r="C18" s="228"/>
      <c r="D18" s="228"/>
      <c r="E18" s="228"/>
      <c r="F18" s="228"/>
      <c r="G18" s="228"/>
      <c r="H18" s="229"/>
      <c r="I18" s="227"/>
      <c r="J18" s="230"/>
      <c r="K18" s="231"/>
      <c r="L18" s="230"/>
      <c r="M18" s="232"/>
      <c r="N18" s="230"/>
      <c r="O18" s="232"/>
      <c r="P18" s="230"/>
      <c r="Q18" s="232"/>
      <c r="R18" s="233"/>
      <c r="S18" s="234"/>
      <c r="T18" s="235" t="s">
        <v>426</v>
      </c>
      <c r="U18" s="232"/>
      <c r="V18" s="230"/>
      <c r="W18" s="232"/>
      <c r="X18" s="235" t="s">
        <v>415</v>
      </c>
      <c r="Y18" s="232"/>
      <c r="Z18" s="235" t="s">
        <v>398</v>
      </c>
      <c r="AA18" s="232"/>
      <c r="AB18" s="230"/>
      <c r="AC18" s="232"/>
      <c r="AD18" s="230"/>
      <c r="AE18" s="232"/>
      <c r="AF18" s="235" t="s">
        <v>406</v>
      </c>
      <c r="AG18" s="232"/>
      <c r="AH18" s="241" t="s">
        <v>428</v>
      </c>
      <c r="AI18" s="232"/>
      <c r="AJ18" s="239" t="s">
        <v>405</v>
      </c>
      <c r="AK18" s="232"/>
      <c r="AL18" s="236"/>
      <c r="AM18" s="232"/>
    </row>
    <row r="19" spans="2:39" s="3" customFormat="1" ht="9" customHeight="1">
      <c r="B19" s="243">
        <f>AVERAGE(J19:AM19)</f>
        <v>1220.4285714285713</v>
      </c>
      <c r="C19" s="23"/>
      <c r="D19" s="23"/>
      <c r="E19" s="23"/>
      <c r="F19" s="23"/>
      <c r="G19" s="23"/>
      <c r="H19" s="24"/>
      <c r="I19" s="22"/>
      <c r="J19" s="27"/>
      <c r="K19" s="28"/>
      <c r="L19" s="27"/>
      <c r="M19" s="36"/>
      <c r="N19" s="27"/>
      <c r="O19" s="36"/>
      <c r="P19" s="27"/>
      <c r="Q19" s="36"/>
      <c r="R19" s="25"/>
      <c r="S19" s="26"/>
      <c r="T19" s="27"/>
      <c r="U19" s="237">
        <v>1336</v>
      </c>
      <c r="V19" s="27"/>
      <c r="W19" s="36"/>
      <c r="X19" s="27"/>
      <c r="Y19" s="237">
        <v>1603</v>
      </c>
      <c r="Z19" s="27"/>
      <c r="AA19" s="237">
        <v>1630</v>
      </c>
      <c r="AB19" s="27"/>
      <c r="AC19" s="237">
        <v>1000</v>
      </c>
      <c r="AD19" s="27"/>
      <c r="AE19" s="36"/>
      <c r="AF19" s="27"/>
      <c r="AG19" s="36">
        <v>921</v>
      </c>
      <c r="AH19" s="37"/>
      <c r="AI19" s="237">
        <v>800</v>
      </c>
      <c r="AJ19" s="37"/>
      <c r="AK19" s="36">
        <v>1253</v>
      </c>
      <c r="AL19" s="37"/>
      <c r="AM19" s="36"/>
    </row>
    <row r="20" spans="1:39" s="3" customFormat="1" ht="9" customHeight="1">
      <c r="A20" s="13">
        <v>6</v>
      </c>
      <c r="B20" s="14" t="s">
        <v>113</v>
      </c>
      <c r="C20" s="13">
        <v>14</v>
      </c>
      <c r="D20" s="13">
        <v>7</v>
      </c>
      <c r="E20" s="13">
        <v>4</v>
      </c>
      <c r="F20" s="13">
        <v>3</v>
      </c>
      <c r="G20" s="13">
        <v>88</v>
      </c>
      <c r="H20" s="15">
        <v>-74</v>
      </c>
      <c r="I20" s="14">
        <v>18</v>
      </c>
      <c r="J20" s="18">
        <v>4</v>
      </c>
      <c r="K20" s="19">
        <v>-4</v>
      </c>
      <c r="L20" s="18"/>
      <c r="M20" s="19" t="s">
        <v>102</v>
      </c>
      <c r="N20" s="18"/>
      <c r="O20" s="19" t="s">
        <v>102</v>
      </c>
      <c r="P20" s="18"/>
      <c r="Q20" s="19" t="s">
        <v>102</v>
      </c>
      <c r="R20" s="18"/>
      <c r="S20" s="19" t="s">
        <v>102</v>
      </c>
      <c r="T20" s="16"/>
      <c r="U20" s="17"/>
      <c r="V20" s="18">
        <v>3</v>
      </c>
      <c r="W20" s="33">
        <v>-7</v>
      </c>
      <c r="X20" s="18">
        <v>3</v>
      </c>
      <c r="Y20" s="19">
        <v>-3</v>
      </c>
      <c r="Z20" s="18">
        <v>16</v>
      </c>
      <c r="AA20" s="19" t="s">
        <v>105</v>
      </c>
      <c r="AB20" s="18"/>
      <c r="AC20" s="19" t="s">
        <v>102</v>
      </c>
      <c r="AD20" s="18"/>
      <c r="AE20" s="19" t="s">
        <v>102</v>
      </c>
      <c r="AF20" s="18">
        <v>8</v>
      </c>
      <c r="AG20" s="33">
        <v>-5</v>
      </c>
      <c r="AH20" s="34"/>
      <c r="AI20" s="19" t="s">
        <v>102</v>
      </c>
      <c r="AJ20" s="34">
        <v>6</v>
      </c>
      <c r="AK20" s="33">
        <v>-3</v>
      </c>
      <c r="AL20" s="34">
        <v>15</v>
      </c>
      <c r="AM20" s="33">
        <v>-1</v>
      </c>
    </row>
    <row r="21" spans="2:39" s="3" customFormat="1" ht="9" customHeight="1">
      <c r="B21" s="227" t="s">
        <v>114</v>
      </c>
      <c r="C21" s="228"/>
      <c r="D21" s="228"/>
      <c r="E21" s="228"/>
      <c r="F21" s="228"/>
      <c r="G21" s="228"/>
      <c r="H21" s="229"/>
      <c r="I21" s="227"/>
      <c r="J21" s="248" t="s">
        <v>428</v>
      </c>
      <c r="K21" s="231"/>
      <c r="L21" s="230"/>
      <c r="M21" s="232"/>
      <c r="N21" s="230"/>
      <c r="O21" s="232"/>
      <c r="P21" s="230"/>
      <c r="Q21" s="232"/>
      <c r="R21" s="230"/>
      <c r="S21" s="232"/>
      <c r="T21" s="233"/>
      <c r="U21" s="234"/>
      <c r="V21" s="235" t="s">
        <v>390</v>
      </c>
      <c r="W21" s="232"/>
      <c r="X21" s="235" t="s">
        <v>398</v>
      </c>
      <c r="Y21" s="232"/>
      <c r="Z21" s="235" t="s">
        <v>404</v>
      </c>
      <c r="AA21" s="232"/>
      <c r="AB21" s="230"/>
      <c r="AC21" s="232"/>
      <c r="AD21" s="230"/>
      <c r="AE21" s="232"/>
      <c r="AF21" s="235" t="s">
        <v>417</v>
      </c>
      <c r="AG21" s="232"/>
      <c r="AH21" s="236"/>
      <c r="AI21" s="232"/>
      <c r="AJ21" s="239" t="s">
        <v>411</v>
      </c>
      <c r="AK21" s="232"/>
      <c r="AL21" s="239" t="s">
        <v>421</v>
      </c>
      <c r="AM21" s="232"/>
    </row>
    <row r="22" spans="2:39" s="3" customFormat="1" ht="9" customHeight="1">
      <c r="B22" s="243">
        <f>AVERAGE(J22:AM22)</f>
        <v>713.8571428571429</v>
      </c>
      <c r="C22" s="23"/>
      <c r="D22" s="23"/>
      <c r="E22" s="23"/>
      <c r="F22" s="23"/>
      <c r="G22" s="116"/>
      <c r="H22" s="24"/>
      <c r="I22" s="22"/>
      <c r="J22" s="27"/>
      <c r="K22" s="242">
        <v>612</v>
      </c>
      <c r="L22" s="27"/>
      <c r="M22" s="36"/>
      <c r="N22" s="27"/>
      <c r="O22" s="36"/>
      <c r="P22" s="27"/>
      <c r="Q22" s="36"/>
      <c r="R22" s="27"/>
      <c r="S22" s="36"/>
      <c r="T22" s="25"/>
      <c r="U22" s="26"/>
      <c r="V22" s="226"/>
      <c r="W22" s="237">
        <v>953</v>
      </c>
      <c r="X22" s="27"/>
      <c r="Y22" s="237">
        <v>741</v>
      </c>
      <c r="Z22" s="27"/>
      <c r="AA22" s="36">
        <v>531</v>
      </c>
      <c r="AB22" s="27"/>
      <c r="AC22" s="36"/>
      <c r="AD22" s="27"/>
      <c r="AE22" s="36"/>
      <c r="AF22" s="27"/>
      <c r="AG22" s="237">
        <v>600</v>
      </c>
      <c r="AH22" s="37"/>
      <c r="AI22" s="36"/>
      <c r="AJ22" s="37"/>
      <c r="AK22" s="237">
        <v>1100</v>
      </c>
      <c r="AL22" s="37"/>
      <c r="AM22" s="237">
        <v>460</v>
      </c>
    </row>
    <row r="23" spans="1:39" s="3" customFormat="1" ht="9" customHeight="1">
      <c r="A23" s="13">
        <v>7</v>
      </c>
      <c r="B23" s="14" t="s">
        <v>115</v>
      </c>
      <c r="C23" s="13">
        <v>14</v>
      </c>
      <c r="D23" s="13">
        <v>8</v>
      </c>
      <c r="E23" s="13">
        <v>1</v>
      </c>
      <c r="F23" s="13">
        <v>5</v>
      </c>
      <c r="G23" s="13">
        <v>107</v>
      </c>
      <c r="H23" s="15">
        <v>-98</v>
      </c>
      <c r="I23" s="14">
        <v>17</v>
      </c>
      <c r="J23" s="18">
        <v>7</v>
      </c>
      <c r="K23" s="19">
        <v>-11</v>
      </c>
      <c r="L23" s="18"/>
      <c r="M23" s="19" t="s">
        <v>102</v>
      </c>
      <c r="N23" s="18">
        <v>6</v>
      </c>
      <c r="O23" s="33">
        <v>-4</v>
      </c>
      <c r="P23" s="18">
        <v>0</v>
      </c>
      <c r="Q23" s="19">
        <v>-11</v>
      </c>
      <c r="R23" s="18">
        <v>6</v>
      </c>
      <c r="S23" s="33">
        <v>-1</v>
      </c>
      <c r="T23" s="18"/>
      <c r="U23" s="19" t="s">
        <v>102</v>
      </c>
      <c r="V23" s="16"/>
      <c r="W23" s="17"/>
      <c r="X23" s="18"/>
      <c r="Y23" s="19" t="s">
        <v>102</v>
      </c>
      <c r="Z23" s="18"/>
      <c r="AA23" s="19" t="s">
        <v>102</v>
      </c>
      <c r="AB23" s="18"/>
      <c r="AC23" s="19" t="s">
        <v>102</v>
      </c>
      <c r="AD23" s="18">
        <v>10</v>
      </c>
      <c r="AE23" s="33">
        <v>-9</v>
      </c>
      <c r="AF23" s="18"/>
      <c r="AG23" s="19" t="s">
        <v>102</v>
      </c>
      <c r="AH23" s="34"/>
      <c r="AI23" s="19" t="s">
        <v>102</v>
      </c>
      <c r="AJ23" s="34">
        <v>9</v>
      </c>
      <c r="AK23" s="33">
        <v>-2</v>
      </c>
      <c r="AL23" s="34">
        <v>11</v>
      </c>
      <c r="AM23" s="33">
        <v>-4</v>
      </c>
    </row>
    <row r="24" spans="1:39" s="3" customFormat="1" ht="9" customHeight="1">
      <c r="A24" s="39"/>
      <c r="B24" s="144" t="s">
        <v>116</v>
      </c>
      <c r="C24" s="151"/>
      <c r="D24" s="151"/>
      <c r="E24" s="151"/>
      <c r="F24" s="151"/>
      <c r="G24" s="151"/>
      <c r="H24" s="40"/>
      <c r="I24" s="144"/>
      <c r="J24" s="235" t="s">
        <v>416</v>
      </c>
      <c r="K24" s="231"/>
      <c r="L24" s="230"/>
      <c r="M24" s="232"/>
      <c r="N24" s="235" t="s">
        <v>415</v>
      </c>
      <c r="O24" s="232"/>
      <c r="P24" s="235" t="s">
        <v>397</v>
      </c>
      <c r="Q24" s="232"/>
      <c r="R24" s="235" t="s">
        <v>421</v>
      </c>
      <c r="S24" s="232"/>
      <c r="T24" s="230"/>
      <c r="U24" s="232"/>
      <c r="V24" s="233"/>
      <c r="W24" s="234"/>
      <c r="X24" s="230"/>
      <c r="Y24" s="232"/>
      <c r="Z24" s="230"/>
      <c r="AA24" s="232"/>
      <c r="AB24" s="230"/>
      <c r="AC24" s="232"/>
      <c r="AD24" s="235" t="s">
        <v>425</v>
      </c>
      <c r="AE24" s="232"/>
      <c r="AF24" s="230"/>
      <c r="AG24" s="232"/>
      <c r="AH24" s="236"/>
      <c r="AI24" s="232"/>
      <c r="AJ24" s="239" t="s">
        <v>407</v>
      </c>
      <c r="AK24" s="232"/>
      <c r="AL24" s="239" t="s">
        <v>405</v>
      </c>
      <c r="AM24" s="232"/>
    </row>
    <row r="25" spans="1:39" s="3" customFormat="1" ht="9" customHeight="1">
      <c r="A25" s="39"/>
      <c r="B25" s="243">
        <f>AVERAGE(J25:AM25)</f>
        <v>692.8</v>
      </c>
      <c r="C25" s="42"/>
      <c r="D25" s="42"/>
      <c r="E25" s="42"/>
      <c r="F25" s="42"/>
      <c r="G25" s="42"/>
      <c r="H25" s="43"/>
      <c r="I25" s="41"/>
      <c r="J25" s="27"/>
      <c r="K25" s="28">
        <v>1500</v>
      </c>
      <c r="L25" s="27"/>
      <c r="M25" s="36"/>
      <c r="N25" s="27"/>
      <c r="O25" s="36"/>
      <c r="P25" s="226"/>
      <c r="Q25" s="36">
        <v>564</v>
      </c>
      <c r="R25" s="27"/>
      <c r="S25" s="36">
        <v>600</v>
      </c>
      <c r="T25" s="27"/>
      <c r="U25" s="36"/>
      <c r="V25" s="25"/>
      <c r="W25" s="26"/>
      <c r="X25" s="27"/>
      <c r="Y25" s="36"/>
      <c r="Z25" s="27"/>
      <c r="AA25" s="36"/>
      <c r="AB25" s="27"/>
      <c r="AC25" s="36"/>
      <c r="AD25" s="27"/>
      <c r="AE25" s="36">
        <v>400</v>
      </c>
      <c r="AF25" s="27"/>
      <c r="AG25" s="36"/>
      <c r="AH25" s="37"/>
      <c r="AI25" s="36"/>
      <c r="AJ25" s="37"/>
      <c r="AK25" s="36"/>
      <c r="AL25" s="37"/>
      <c r="AM25" s="36">
        <v>400</v>
      </c>
    </row>
    <row r="26" spans="1:39" s="3" customFormat="1" ht="9" customHeight="1">
      <c r="A26" s="13">
        <v>8</v>
      </c>
      <c r="B26" s="14" t="s">
        <v>117</v>
      </c>
      <c r="C26" s="13">
        <v>14</v>
      </c>
      <c r="D26" s="13">
        <v>7</v>
      </c>
      <c r="E26" s="13">
        <v>2</v>
      </c>
      <c r="F26" s="13">
        <v>5</v>
      </c>
      <c r="G26" s="13">
        <v>92</v>
      </c>
      <c r="H26" s="15">
        <v>-91</v>
      </c>
      <c r="I26" s="14">
        <v>16</v>
      </c>
      <c r="J26" s="18">
        <v>2</v>
      </c>
      <c r="K26" s="19">
        <v>-9</v>
      </c>
      <c r="L26" s="18">
        <v>8</v>
      </c>
      <c r="M26" s="19">
        <v>-6</v>
      </c>
      <c r="N26" s="18">
        <v>6</v>
      </c>
      <c r="O26" s="19">
        <v>-12</v>
      </c>
      <c r="P26" s="18">
        <v>4</v>
      </c>
      <c r="Q26" s="33">
        <v>-6</v>
      </c>
      <c r="R26" s="18"/>
      <c r="S26" s="19" t="s">
        <v>102</v>
      </c>
      <c r="T26" s="18"/>
      <c r="U26" s="19" t="s">
        <v>102</v>
      </c>
      <c r="V26" s="18">
        <v>9</v>
      </c>
      <c r="W26" s="19">
        <v>-6</v>
      </c>
      <c r="X26" s="16"/>
      <c r="Y26" s="17"/>
      <c r="Z26" s="18"/>
      <c r="AA26" s="19" t="s">
        <v>102</v>
      </c>
      <c r="AB26" s="18"/>
      <c r="AC26" s="19" t="s">
        <v>102</v>
      </c>
      <c r="AD26" s="18">
        <v>5</v>
      </c>
      <c r="AE26" s="33">
        <v>-5</v>
      </c>
      <c r="AF26" s="18"/>
      <c r="AG26" s="19" t="s">
        <v>102</v>
      </c>
      <c r="AH26" s="34"/>
      <c r="AI26" s="19" t="s">
        <v>102</v>
      </c>
      <c r="AJ26" s="34"/>
      <c r="AK26" s="19" t="s">
        <v>102</v>
      </c>
      <c r="AL26" s="34">
        <v>18</v>
      </c>
      <c r="AM26" s="33">
        <v>-6</v>
      </c>
    </row>
    <row r="27" spans="1:39" s="3" customFormat="1" ht="9" customHeight="1">
      <c r="A27" s="39"/>
      <c r="B27" s="144" t="s">
        <v>114</v>
      </c>
      <c r="C27" s="151"/>
      <c r="D27" s="151"/>
      <c r="E27" s="151"/>
      <c r="F27" s="151"/>
      <c r="G27" s="151"/>
      <c r="H27" s="40"/>
      <c r="I27" s="144"/>
      <c r="J27" s="235" t="s">
        <v>395</v>
      </c>
      <c r="K27" s="231"/>
      <c r="L27" s="235" t="s">
        <v>408</v>
      </c>
      <c r="M27" s="232"/>
      <c r="N27" s="235" t="s">
        <v>428</v>
      </c>
      <c r="O27" s="232"/>
      <c r="P27" s="235" t="s">
        <v>390</v>
      </c>
      <c r="Q27" s="232"/>
      <c r="R27" s="230"/>
      <c r="S27" s="232"/>
      <c r="T27" s="230"/>
      <c r="U27" s="232"/>
      <c r="V27" s="235" t="s">
        <v>427</v>
      </c>
      <c r="W27" s="231"/>
      <c r="X27" s="233"/>
      <c r="Y27" s="234"/>
      <c r="Z27" s="230"/>
      <c r="AA27" s="232"/>
      <c r="AB27" s="230"/>
      <c r="AC27" s="232"/>
      <c r="AD27" s="235" t="s">
        <v>416</v>
      </c>
      <c r="AE27" s="232"/>
      <c r="AF27" s="230"/>
      <c r="AG27" s="232"/>
      <c r="AH27" s="236"/>
      <c r="AI27" s="232"/>
      <c r="AJ27" s="236"/>
      <c r="AK27" s="232"/>
      <c r="AL27" s="239" t="s">
        <v>417</v>
      </c>
      <c r="AM27" s="232"/>
    </row>
    <row r="28" spans="1:39" s="3" customFormat="1" ht="9" customHeight="1">
      <c r="A28" s="39"/>
      <c r="B28" s="243">
        <f>AVERAGE(J28:AM28)</f>
        <v>1008.1428571428571</v>
      </c>
      <c r="C28" s="42"/>
      <c r="D28" s="42"/>
      <c r="E28" s="42"/>
      <c r="F28" s="42"/>
      <c r="G28" s="116"/>
      <c r="H28" s="43"/>
      <c r="I28" s="41"/>
      <c r="J28" s="27"/>
      <c r="K28" s="242">
        <v>1130</v>
      </c>
      <c r="L28" s="27"/>
      <c r="M28" s="36">
        <v>1112</v>
      </c>
      <c r="N28" s="44"/>
      <c r="O28" s="237">
        <v>1000</v>
      </c>
      <c r="P28" s="226"/>
      <c r="Q28" s="237">
        <v>1486</v>
      </c>
      <c r="R28" s="27"/>
      <c r="S28" s="36"/>
      <c r="T28" s="27"/>
      <c r="U28" s="36"/>
      <c r="V28" s="27"/>
      <c r="W28" s="242">
        <v>1012</v>
      </c>
      <c r="X28" s="25"/>
      <c r="Y28" s="26"/>
      <c r="Z28" s="27"/>
      <c r="AA28" s="36"/>
      <c r="AB28" s="27"/>
      <c r="AC28" s="36"/>
      <c r="AD28" s="27"/>
      <c r="AE28" s="237">
        <v>715</v>
      </c>
      <c r="AF28" s="27"/>
      <c r="AG28" s="36"/>
      <c r="AH28" s="37"/>
      <c r="AI28" s="36"/>
      <c r="AJ28" s="37"/>
      <c r="AK28" s="36"/>
      <c r="AL28" s="37"/>
      <c r="AM28" s="237">
        <v>602</v>
      </c>
    </row>
    <row r="29" spans="1:39" s="3" customFormat="1" ht="9" customHeight="1">
      <c r="A29" s="13">
        <v>9</v>
      </c>
      <c r="B29" s="14" t="s">
        <v>118</v>
      </c>
      <c r="C29" s="13">
        <v>14</v>
      </c>
      <c r="D29" s="13">
        <v>7</v>
      </c>
      <c r="E29" s="13">
        <v>0</v>
      </c>
      <c r="F29" s="13">
        <v>7</v>
      </c>
      <c r="G29" s="13">
        <v>90</v>
      </c>
      <c r="H29" s="15">
        <v>-108</v>
      </c>
      <c r="I29" s="14">
        <v>14</v>
      </c>
      <c r="J29" s="18">
        <v>4</v>
      </c>
      <c r="K29" s="19">
        <v>-6</v>
      </c>
      <c r="L29" s="18">
        <v>5</v>
      </c>
      <c r="M29" s="19">
        <v>-8</v>
      </c>
      <c r="N29" s="18"/>
      <c r="O29" s="19" t="s">
        <v>102</v>
      </c>
      <c r="P29" s="18"/>
      <c r="Q29" s="19" t="s">
        <v>102</v>
      </c>
      <c r="R29" s="18"/>
      <c r="S29" s="19" t="s">
        <v>102</v>
      </c>
      <c r="T29" s="18"/>
      <c r="U29" s="19" t="s">
        <v>102</v>
      </c>
      <c r="V29" s="18">
        <v>12</v>
      </c>
      <c r="W29" s="33">
        <v>-8</v>
      </c>
      <c r="X29" s="18">
        <v>7</v>
      </c>
      <c r="Y29" s="19">
        <v>-10</v>
      </c>
      <c r="Z29" s="16"/>
      <c r="AA29" s="17"/>
      <c r="AB29" s="18"/>
      <c r="AC29" s="19" t="s">
        <v>102</v>
      </c>
      <c r="AD29" s="18"/>
      <c r="AE29" s="19" t="s">
        <v>102</v>
      </c>
      <c r="AF29" s="18">
        <v>3</v>
      </c>
      <c r="AG29" s="33">
        <v>-6</v>
      </c>
      <c r="AH29" s="34"/>
      <c r="AI29" s="19" t="s">
        <v>102</v>
      </c>
      <c r="AJ29" s="34">
        <v>4</v>
      </c>
      <c r="AK29" s="33">
        <v>-3</v>
      </c>
      <c r="AL29" s="34">
        <v>15</v>
      </c>
      <c r="AM29" s="19">
        <v>-8</v>
      </c>
    </row>
    <row r="30" spans="1:39" s="3" customFormat="1" ht="9" customHeight="1">
      <c r="A30" s="39"/>
      <c r="B30" s="144" t="s">
        <v>119</v>
      </c>
      <c r="C30" s="151"/>
      <c r="D30" s="151"/>
      <c r="E30" s="151"/>
      <c r="F30" s="151"/>
      <c r="G30" s="151"/>
      <c r="H30" s="40"/>
      <c r="I30" s="144"/>
      <c r="J30" s="235" t="s">
        <v>423</v>
      </c>
      <c r="K30" s="231"/>
      <c r="L30" s="230"/>
      <c r="M30" s="232"/>
      <c r="N30" s="230"/>
      <c r="O30" s="232"/>
      <c r="P30" s="230"/>
      <c r="Q30" s="232"/>
      <c r="R30" s="230"/>
      <c r="S30" s="232"/>
      <c r="T30" s="230"/>
      <c r="U30" s="232"/>
      <c r="V30" s="230"/>
      <c r="W30" s="232"/>
      <c r="X30" s="235" t="s">
        <v>420</v>
      </c>
      <c r="Y30" s="232"/>
      <c r="Z30" s="233"/>
      <c r="AA30" s="234"/>
      <c r="AB30" s="230"/>
      <c r="AC30" s="232"/>
      <c r="AD30" s="230"/>
      <c r="AE30" s="232"/>
      <c r="AF30" s="235" t="s">
        <v>394</v>
      </c>
      <c r="AG30" s="232"/>
      <c r="AH30" s="236"/>
      <c r="AI30" s="232"/>
      <c r="AJ30" s="239" t="s">
        <v>408</v>
      </c>
      <c r="AK30" s="232"/>
      <c r="AL30" s="239" t="s">
        <v>390</v>
      </c>
      <c r="AM30" s="232"/>
    </row>
    <row r="31" spans="1:39" s="3" customFormat="1" ht="9" customHeight="1">
      <c r="A31" s="39"/>
      <c r="B31" s="243">
        <f>AVERAGE(J31:AM31)</f>
        <v>662.2</v>
      </c>
      <c r="C31" s="42"/>
      <c r="D31" s="42"/>
      <c r="E31" s="42"/>
      <c r="F31" s="42"/>
      <c r="G31" s="42"/>
      <c r="H31" s="43"/>
      <c r="I31" s="41"/>
      <c r="J31" s="27"/>
      <c r="K31" s="28">
        <v>515</v>
      </c>
      <c r="L31" s="27"/>
      <c r="M31" s="36"/>
      <c r="N31" s="27"/>
      <c r="O31" s="36"/>
      <c r="P31" s="27"/>
      <c r="Q31" s="36"/>
      <c r="R31" s="27"/>
      <c r="S31" s="36"/>
      <c r="T31" s="27"/>
      <c r="U31" s="36"/>
      <c r="V31" s="27"/>
      <c r="W31" s="36"/>
      <c r="X31" s="27"/>
      <c r="Y31" s="36">
        <v>365</v>
      </c>
      <c r="Z31" s="25"/>
      <c r="AA31" s="26"/>
      <c r="AB31" s="27"/>
      <c r="AC31" s="36"/>
      <c r="AD31" s="27"/>
      <c r="AE31" s="36"/>
      <c r="AF31" s="27"/>
      <c r="AG31" s="36">
        <v>610</v>
      </c>
      <c r="AH31" s="37"/>
      <c r="AI31" s="36"/>
      <c r="AJ31" s="37"/>
      <c r="AK31" s="36">
        <v>810</v>
      </c>
      <c r="AL31" s="238"/>
      <c r="AM31" s="237">
        <v>1011</v>
      </c>
    </row>
    <row r="32" spans="1:39" s="3" customFormat="1" ht="9" customHeight="1">
      <c r="A32" s="13">
        <v>10</v>
      </c>
      <c r="B32" s="14" t="s">
        <v>120</v>
      </c>
      <c r="C32" s="13">
        <v>14</v>
      </c>
      <c r="D32" s="13">
        <v>5</v>
      </c>
      <c r="E32" s="13">
        <v>2</v>
      </c>
      <c r="F32" s="13">
        <v>7</v>
      </c>
      <c r="G32" s="13">
        <v>122</v>
      </c>
      <c r="H32" s="15">
        <v>-111</v>
      </c>
      <c r="I32" s="14">
        <v>12</v>
      </c>
      <c r="J32" s="18"/>
      <c r="K32" s="19" t="s">
        <v>102</v>
      </c>
      <c r="L32" s="18"/>
      <c r="M32" s="19" t="s">
        <v>102</v>
      </c>
      <c r="N32" s="18"/>
      <c r="O32" s="19" t="s">
        <v>102</v>
      </c>
      <c r="P32" s="18"/>
      <c r="Q32" s="19" t="s">
        <v>102</v>
      </c>
      <c r="R32" s="18"/>
      <c r="S32" s="19" t="s">
        <v>102</v>
      </c>
      <c r="T32" s="18">
        <v>7</v>
      </c>
      <c r="U32" s="19">
        <v>-7</v>
      </c>
      <c r="V32" s="18">
        <v>11</v>
      </c>
      <c r="W32" s="19">
        <v>-13</v>
      </c>
      <c r="X32" s="18">
        <v>10</v>
      </c>
      <c r="Y32" s="33">
        <v>-4</v>
      </c>
      <c r="Z32" s="18">
        <v>0</v>
      </c>
      <c r="AA32" s="33">
        <v>-2</v>
      </c>
      <c r="AB32" s="16"/>
      <c r="AC32" s="17"/>
      <c r="AD32" s="18"/>
      <c r="AE32" s="19" t="s">
        <v>102</v>
      </c>
      <c r="AF32" s="18">
        <v>15</v>
      </c>
      <c r="AG32" s="19" t="s">
        <v>105</v>
      </c>
      <c r="AH32" s="34"/>
      <c r="AI32" s="19" t="s">
        <v>102</v>
      </c>
      <c r="AJ32" s="34">
        <v>18</v>
      </c>
      <c r="AK32" s="33">
        <v>-4</v>
      </c>
      <c r="AL32" s="34">
        <v>19</v>
      </c>
      <c r="AM32" s="19">
        <v>-6</v>
      </c>
    </row>
    <row r="33" spans="1:39" s="3" customFormat="1" ht="9" customHeight="1">
      <c r="A33" s="39"/>
      <c r="B33" s="144" t="s">
        <v>121</v>
      </c>
      <c r="C33" s="151"/>
      <c r="D33" s="151"/>
      <c r="E33" s="151"/>
      <c r="F33" s="151"/>
      <c r="G33" s="151"/>
      <c r="H33" s="40"/>
      <c r="I33" s="144"/>
      <c r="J33" s="230"/>
      <c r="K33" s="231"/>
      <c r="L33" s="230"/>
      <c r="M33" s="232"/>
      <c r="N33" s="230"/>
      <c r="O33" s="232"/>
      <c r="P33" s="230"/>
      <c r="Q33" s="232"/>
      <c r="R33" s="230"/>
      <c r="S33" s="232"/>
      <c r="T33" s="235" t="s">
        <v>415</v>
      </c>
      <c r="U33" s="232"/>
      <c r="V33" s="235" t="s">
        <v>428</v>
      </c>
      <c r="W33" s="232"/>
      <c r="X33" s="235" t="s">
        <v>423</v>
      </c>
      <c r="Y33" s="232"/>
      <c r="Z33" s="235" t="s">
        <v>395</v>
      </c>
      <c r="AA33" s="232"/>
      <c r="AB33" s="233"/>
      <c r="AC33" s="234"/>
      <c r="AD33" s="230"/>
      <c r="AE33" s="232"/>
      <c r="AF33" s="235" t="s">
        <v>402</v>
      </c>
      <c r="AG33" s="232"/>
      <c r="AH33" s="236"/>
      <c r="AI33" s="232"/>
      <c r="AJ33" s="239" t="s">
        <v>421</v>
      </c>
      <c r="AK33" s="232"/>
      <c r="AL33" s="239" t="s">
        <v>408</v>
      </c>
      <c r="AM33" s="232"/>
    </row>
    <row r="34" spans="1:39" s="3" customFormat="1" ht="9" customHeight="1">
      <c r="A34" s="39"/>
      <c r="B34" s="243">
        <f>AVERAGE(J34:AM34)</f>
        <v>1073</v>
      </c>
      <c r="C34" s="42"/>
      <c r="D34" s="42"/>
      <c r="E34" s="42"/>
      <c r="F34" s="42"/>
      <c r="G34" s="42"/>
      <c r="H34" s="43"/>
      <c r="I34" s="41"/>
      <c r="J34" s="27"/>
      <c r="K34" s="28"/>
      <c r="L34" s="27"/>
      <c r="M34" s="36"/>
      <c r="N34" s="27"/>
      <c r="O34" s="36"/>
      <c r="P34" s="27"/>
      <c r="Q34" s="36"/>
      <c r="R34" s="27"/>
      <c r="S34" s="36"/>
      <c r="T34" s="27"/>
      <c r="U34" s="237">
        <v>1500</v>
      </c>
      <c r="V34" s="27"/>
      <c r="W34" s="237">
        <v>521</v>
      </c>
      <c r="X34" s="27"/>
      <c r="Y34" s="237">
        <v>1120</v>
      </c>
      <c r="Z34" s="226"/>
      <c r="AA34" s="237">
        <v>1079</v>
      </c>
      <c r="AB34" s="25"/>
      <c r="AC34" s="26"/>
      <c r="AD34" s="27"/>
      <c r="AE34" s="36"/>
      <c r="AF34" s="27"/>
      <c r="AG34" s="237">
        <v>1102</v>
      </c>
      <c r="AH34" s="37"/>
      <c r="AI34" s="36"/>
      <c r="AJ34" s="37"/>
      <c r="AK34" s="237">
        <v>1042</v>
      </c>
      <c r="AL34" s="37"/>
      <c r="AM34" s="237">
        <v>1147</v>
      </c>
    </row>
    <row r="35" spans="1:39" s="3" customFormat="1" ht="9" customHeight="1">
      <c r="A35" s="13">
        <v>11</v>
      </c>
      <c r="B35" s="14" t="s">
        <v>122</v>
      </c>
      <c r="C35" s="13">
        <v>14</v>
      </c>
      <c r="D35" s="13">
        <v>5</v>
      </c>
      <c r="E35" s="13">
        <v>1</v>
      </c>
      <c r="F35" s="13">
        <v>8</v>
      </c>
      <c r="G35" s="13">
        <v>82</v>
      </c>
      <c r="H35" s="15">
        <v>-82</v>
      </c>
      <c r="I35" s="14">
        <v>11</v>
      </c>
      <c r="J35" s="18"/>
      <c r="K35" s="19" t="s">
        <v>102</v>
      </c>
      <c r="L35" s="18">
        <v>4</v>
      </c>
      <c r="M35" s="33">
        <v>-5</v>
      </c>
      <c r="N35" s="18"/>
      <c r="O35" s="19" t="s">
        <v>102</v>
      </c>
      <c r="P35" s="18"/>
      <c r="Q35" s="19" t="s">
        <v>102</v>
      </c>
      <c r="R35" s="18">
        <v>2</v>
      </c>
      <c r="S35" s="19">
        <v>-3</v>
      </c>
      <c r="T35" s="18">
        <v>1</v>
      </c>
      <c r="U35" s="19">
        <v>-3</v>
      </c>
      <c r="V35" s="18"/>
      <c r="W35" s="19" t="s">
        <v>102</v>
      </c>
      <c r="X35" s="18"/>
      <c r="Y35" s="19" t="s">
        <v>102</v>
      </c>
      <c r="Z35" s="18">
        <v>8</v>
      </c>
      <c r="AA35" s="19">
        <v>-13</v>
      </c>
      <c r="AB35" s="18">
        <v>23</v>
      </c>
      <c r="AC35" s="33">
        <v>-9</v>
      </c>
      <c r="AD35" s="16"/>
      <c r="AE35" s="17"/>
      <c r="AF35" s="18">
        <v>9</v>
      </c>
      <c r="AG35" s="33">
        <v>-7</v>
      </c>
      <c r="AH35" s="34">
        <v>3</v>
      </c>
      <c r="AI35" s="33">
        <v>-1</v>
      </c>
      <c r="AJ35" s="34"/>
      <c r="AK35" s="19" t="s">
        <v>102</v>
      </c>
      <c r="AL35" s="34"/>
      <c r="AM35" s="19" t="s">
        <v>102</v>
      </c>
    </row>
    <row r="36" spans="1:49" s="3" customFormat="1" ht="9" customHeight="1">
      <c r="A36" s="39"/>
      <c r="B36" s="144" t="s">
        <v>119</v>
      </c>
      <c r="C36" s="151"/>
      <c r="D36" s="151"/>
      <c r="E36" s="151"/>
      <c r="F36" s="151"/>
      <c r="G36" s="151"/>
      <c r="H36" s="40"/>
      <c r="I36" s="144"/>
      <c r="J36" s="230"/>
      <c r="K36" s="231"/>
      <c r="L36" s="235" t="s">
        <v>428</v>
      </c>
      <c r="M36" s="232"/>
      <c r="N36" s="230"/>
      <c r="O36" s="232"/>
      <c r="P36" s="230"/>
      <c r="Q36" s="232"/>
      <c r="R36" s="235" t="s">
        <v>417</v>
      </c>
      <c r="S36" s="232"/>
      <c r="T36" s="235" t="s">
        <v>395</v>
      </c>
      <c r="U36" s="232"/>
      <c r="V36" s="230"/>
      <c r="W36" s="232"/>
      <c r="X36" s="230"/>
      <c r="Y36" s="232"/>
      <c r="Z36" s="230"/>
      <c r="AA36" s="232"/>
      <c r="AB36" s="235" t="s">
        <v>427</v>
      </c>
      <c r="AC36" s="232"/>
      <c r="AD36" s="233"/>
      <c r="AE36" s="234"/>
      <c r="AF36" s="235" t="s">
        <v>411</v>
      </c>
      <c r="AG36" s="232"/>
      <c r="AH36" s="239" t="s">
        <v>409</v>
      </c>
      <c r="AI36" s="232"/>
      <c r="AJ36" s="236"/>
      <c r="AK36" s="232"/>
      <c r="AL36" s="236"/>
      <c r="AM36" s="232"/>
      <c r="AU36" s="35"/>
      <c r="AV36" s="35"/>
      <c r="AW36" s="35"/>
    </row>
    <row r="37" spans="1:49" s="3" customFormat="1" ht="9" customHeight="1" thickBot="1">
      <c r="A37" s="45"/>
      <c r="B37" s="250">
        <f>AVERAGE(J37:AM37)</f>
        <v>460</v>
      </c>
      <c r="C37" s="47"/>
      <c r="D37" s="47"/>
      <c r="E37" s="47"/>
      <c r="F37" s="47"/>
      <c r="G37" s="47"/>
      <c r="H37" s="48"/>
      <c r="I37" s="46"/>
      <c r="J37" s="49"/>
      <c r="K37" s="50"/>
      <c r="L37" s="49"/>
      <c r="M37" s="51">
        <v>555</v>
      </c>
      <c r="N37" s="49"/>
      <c r="O37" s="51"/>
      <c r="P37" s="49"/>
      <c r="Q37" s="51"/>
      <c r="R37" s="49"/>
      <c r="S37" s="251">
        <v>50</v>
      </c>
      <c r="T37" s="249"/>
      <c r="U37" s="251">
        <v>500</v>
      </c>
      <c r="V37" s="49"/>
      <c r="W37" s="51"/>
      <c r="X37" s="49"/>
      <c r="Y37" s="51"/>
      <c r="Z37" s="49"/>
      <c r="AA37" s="51"/>
      <c r="AB37" s="49"/>
      <c r="AC37" s="51">
        <v>576</v>
      </c>
      <c r="AD37" s="52"/>
      <c r="AE37" s="53"/>
      <c r="AF37" s="49"/>
      <c r="AG37" s="51"/>
      <c r="AH37" s="54"/>
      <c r="AI37" s="51">
        <v>619</v>
      </c>
      <c r="AJ37" s="54"/>
      <c r="AK37" s="51"/>
      <c r="AL37" s="54"/>
      <c r="AM37" s="51"/>
      <c r="AU37" s="35"/>
      <c r="AV37" s="35"/>
      <c r="AW37" s="35"/>
    </row>
    <row r="38" spans="1:49" s="3" customFormat="1" ht="9" customHeight="1">
      <c r="A38" s="39">
        <v>12</v>
      </c>
      <c r="B38" s="38" t="s">
        <v>123</v>
      </c>
      <c r="C38" s="39">
        <v>14</v>
      </c>
      <c r="D38" s="39">
        <v>4</v>
      </c>
      <c r="E38" s="39">
        <v>1</v>
      </c>
      <c r="F38" s="39">
        <v>9</v>
      </c>
      <c r="G38" s="39">
        <v>83</v>
      </c>
      <c r="H38" s="40">
        <v>-94</v>
      </c>
      <c r="I38" s="38">
        <v>9</v>
      </c>
      <c r="J38" s="18">
        <v>3</v>
      </c>
      <c r="K38" s="19">
        <v>-4</v>
      </c>
      <c r="L38" s="18">
        <v>7</v>
      </c>
      <c r="M38" s="33">
        <v>-9</v>
      </c>
      <c r="N38" s="18">
        <v>13</v>
      </c>
      <c r="O38" s="19">
        <v>-9</v>
      </c>
      <c r="P38" s="18"/>
      <c r="Q38" s="19" t="s">
        <v>102</v>
      </c>
      <c r="R38" s="18"/>
      <c r="S38" s="19" t="s">
        <v>102</v>
      </c>
      <c r="T38" s="18"/>
      <c r="U38" s="19" t="s">
        <v>102</v>
      </c>
      <c r="V38" s="18">
        <v>3</v>
      </c>
      <c r="W38" s="33">
        <v>-3</v>
      </c>
      <c r="X38" s="18">
        <v>5</v>
      </c>
      <c r="Y38" s="33">
        <v>-8</v>
      </c>
      <c r="Z38" s="18"/>
      <c r="AA38" s="19" t="s">
        <v>102</v>
      </c>
      <c r="AB38" s="18"/>
      <c r="AC38" s="19" t="s">
        <v>102</v>
      </c>
      <c r="AD38" s="18"/>
      <c r="AE38" s="19" t="s">
        <v>102</v>
      </c>
      <c r="AF38" s="16"/>
      <c r="AG38" s="17"/>
      <c r="AH38" s="34">
        <v>4</v>
      </c>
      <c r="AI38" s="33">
        <v>-5</v>
      </c>
      <c r="AJ38" s="34"/>
      <c r="AK38" s="19" t="s">
        <v>102</v>
      </c>
      <c r="AL38" s="34">
        <v>14</v>
      </c>
      <c r="AM38" s="33">
        <v>-2</v>
      </c>
      <c r="AU38" s="35"/>
      <c r="AV38" s="35"/>
      <c r="AW38" s="35"/>
    </row>
    <row r="39" spans="1:49" s="3" customFormat="1" ht="9" customHeight="1">
      <c r="A39" s="39"/>
      <c r="B39" s="144" t="s">
        <v>124</v>
      </c>
      <c r="C39" s="151"/>
      <c r="D39" s="151"/>
      <c r="E39" s="151"/>
      <c r="F39" s="151"/>
      <c r="G39" s="151"/>
      <c r="H39" s="40"/>
      <c r="I39" s="144"/>
      <c r="J39" s="235" t="s">
        <v>421</v>
      </c>
      <c r="K39" s="231"/>
      <c r="L39" s="235" t="s">
        <v>405</v>
      </c>
      <c r="M39" s="232"/>
      <c r="N39" s="230"/>
      <c r="O39" s="232"/>
      <c r="P39" s="230"/>
      <c r="Q39" s="232"/>
      <c r="R39" s="230"/>
      <c r="S39" s="232"/>
      <c r="T39" s="230"/>
      <c r="U39" s="232"/>
      <c r="V39" s="235" t="s">
        <v>398</v>
      </c>
      <c r="W39" s="232"/>
      <c r="X39" s="235" t="s">
        <v>414</v>
      </c>
      <c r="Y39" s="232"/>
      <c r="Z39" s="230"/>
      <c r="AA39" s="232"/>
      <c r="AB39" s="230"/>
      <c r="AC39" s="232"/>
      <c r="AD39" s="230"/>
      <c r="AE39" s="232"/>
      <c r="AF39" s="233"/>
      <c r="AG39" s="234"/>
      <c r="AH39" s="239" t="s">
        <v>423</v>
      </c>
      <c r="AI39" s="232"/>
      <c r="AJ39" s="236"/>
      <c r="AK39" s="232"/>
      <c r="AL39" s="239" t="s">
        <v>395</v>
      </c>
      <c r="AM39" s="232"/>
      <c r="AU39" s="35"/>
      <c r="AV39" s="35"/>
      <c r="AW39" s="35"/>
    </row>
    <row r="40" spans="1:49" s="3" customFormat="1" ht="9" customHeight="1">
      <c r="A40" s="39"/>
      <c r="B40" s="243">
        <f>AVERAGE(J40:AM40)</f>
        <v>659.8333333333334</v>
      </c>
      <c r="C40" s="42"/>
      <c r="D40" s="42"/>
      <c r="E40" s="42"/>
      <c r="F40" s="42"/>
      <c r="G40" s="42"/>
      <c r="H40" s="43"/>
      <c r="I40" s="41"/>
      <c r="J40" s="27"/>
      <c r="K40" s="242">
        <v>1277</v>
      </c>
      <c r="L40" s="27"/>
      <c r="M40" s="36">
        <v>500</v>
      </c>
      <c r="N40" s="27"/>
      <c r="O40" s="36"/>
      <c r="P40" s="27"/>
      <c r="Q40" s="36"/>
      <c r="R40" s="27"/>
      <c r="S40" s="36"/>
      <c r="T40" s="27"/>
      <c r="U40" s="36"/>
      <c r="V40" s="27"/>
      <c r="W40" s="237">
        <v>600</v>
      </c>
      <c r="X40" s="27"/>
      <c r="Y40" s="237">
        <v>572</v>
      </c>
      <c r="Z40" s="27"/>
      <c r="AA40" s="36"/>
      <c r="AB40" s="27"/>
      <c r="AC40" s="36"/>
      <c r="AD40" s="27"/>
      <c r="AE40" s="36"/>
      <c r="AF40" s="25"/>
      <c r="AG40" s="26"/>
      <c r="AH40" s="37"/>
      <c r="AI40" s="237">
        <v>654</v>
      </c>
      <c r="AJ40" s="37"/>
      <c r="AK40" s="36"/>
      <c r="AL40" s="238"/>
      <c r="AM40" s="237">
        <v>356</v>
      </c>
      <c r="AU40" s="35"/>
      <c r="AV40" s="35"/>
      <c r="AW40" s="35"/>
    </row>
    <row r="41" spans="1:49" ht="9" customHeight="1">
      <c r="A41" s="39">
        <v>13</v>
      </c>
      <c r="B41" s="38" t="s">
        <v>125</v>
      </c>
      <c r="C41" s="39">
        <v>14</v>
      </c>
      <c r="D41" s="39">
        <v>4</v>
      </c>
      <c r="E41" s="39">
        <v>0</v>
      </c>
      <c r="F41" s="39">
        <v>10</v>
      </c>
      <c r="G41" s="39">
        <v>64</v>
      </c>
      <c r="H41" s="40">
        <v>-106</v>
      </c>
      <c r="I41" s="38">
        <v>8</v>
      </c>
      <c r="J41" s="18"/>
      <c r="K41" s="19" t="s">
        <v>102</v>
      </c>
      <c r="L41" s="18"/>
      <c r="M41" s="19" t="s">
        <v>102</v>
      </c>
      <c r="N41" s="18">
        <v>1</v>
      </c>
      <c r="O41" s="33">
        <v>-2</v>
      </c>
      <c r="P41" s="18">
        <v>10</v>
      </c>
      <c r="Q41" s="19">
        <v>-7</v>
      </c>
      <c r="R41" s="18"/>
      <c r="S41" s="19" t="s">
        <v>102</v>
      </c>
      <c r="T41" s="18">
        <v>5</v>
      </c>
      <c r="U41" s="33">
        <v>-7</v>
      </c>
      <c r="V41" s="18">
        <v>5</v>
      </c>
      <c r="W41" s="19">
        <v>-12</v>
      </c>
      <c r="X41" s="18">
        <v>4</v>
      </c>
      <c r="Y41" s="33">
        <v>-6</v>
      </c>
      <c r="Z41" s="18">
        <v>7</v>
      </c>
      <c r="AA41" s="33">
        <v>-11</v>
      </c>
      <c r="AB41" s="18">
        <v>11</v>
      </c>
      <c r="AC41" s="33">
        <v>-7</v>
      </c>
      <c r="AD41" s="18"/>
      <c r="AE41" s="19" t="s">
        <v>102</v>
      </c>
      <c r="AF41" s="18"/>
      <c r="AG41" s="19" t="s">
        <v>102</v>
      </c>
      <c r="AH41" s="55"/>
      <c r="AI41" s="17"/>
      <c r="AJ41" s="34"/>
      <c r="AK41" s="19" t="s">
        <v>102</v>
      </c>
      <c r="AL41" s="34"/>
      <c r="AM41" s="19" t="s">
        <v>102</v>
      </c>
      <c r="AU41" s="56"/>
      <c r="AV41" s="56"/>
      <c r="AW41" s="56"/>
    </row>
    <row r="42" spans="1:49" ht="9" customHeight="1">
      <c r="A42" s="56"/>
      <c r="B42" s="245" t="s">
        <v>126</v>
      </c>
      <c r="C42" s="255"/>
      <c r="D42" s="255"/>
      <c r="E42" s="255"/>
      <c r="F42" s="255"/>
      <c r="G42" s="255"/>
      <c r="H42" s="98"/>
      <c r="I42" s="245"/>
      <c r="J42" s="230"/>
      <c r="K42" s="231"/>
      <c r="L42" s="230"/>
      <c r="M42" s="232"/>
      <c r="N42" s="235" t="s">
        <v>414</v>
      </c>
      <c r="O42" s="232"/>
      <c r="P42" s="235" t="s">
        <v>419</v>
      </c>
      <c r="Q42" s="232"/>
      <c r="R42" s="230"/>
      <c r="S42" s="232"/>
      <c r="T42" s="235" t="s">
        <v>429</v>
      </c>
      <c r="U42" s="232"/>
      <c r="V42" s="235" t="s">
        <v>422</v>
      </c>
      <c r="W42" s="232"/>
      <c r="X42" s="235" t="s">
        <v>402</v>
      </c>
      <c r="Y42" s="232"/>
      <c r="Z42" s="235" t="s">
        <v>413</v>
      </c>
      <c r="AA42" s="232"/>
      <c r="AB42" s="235" t="s">
        <v>398</v>
      </c>
      <c r="AC42" s="232"/>
      <c r="AD42" s="230"/>
      <c r="AE42" s="231"/>
      <c r="AF42" s="230"/>
      <c r="AG42" s="232"/>
      <c r="AH42" s="246"/>
      <c r="AI42" s="234"/>
      <c r="AJ42" s="236"/>
      <c r="AK42" s="232"/>
      <c r="AL42" s="236"/>
      <c r="AM42" s="232"/>
      <c r="AU42" s="56"/>
      <c r="AV42" s="56"/>
      <c r="AW42" s="56"/>
    </row>
    <row r="43" spans="1:49" ht="9" customHeight="1">
      <c r="A43" s="56"/>
      <c r="B43" s="243">
        <f>AVERAGE(J43:AM43)</f>
        <v>663</v>
      </c>
      <c r="C43" s="59"/>
      <c r="D43" s="59"/>
      <c r="E43" s="59"/>
      <c r="F43" s="59"/>
      <c r="G43" s="59"/>
      <c r="H43" s="60"/>
      <c r="I43" s="58"/>
      <c r="J43" s="27"/>
      <c r="K43" s="28"/>
      <c r="L43" s="27"/>
      <c r="M43" s="36"/>
      <c r="N43" s="27"/>
      <c r="O43" s="36"/>
      <c r="P43" s="27"/>
      <c r="Q43" s="36">
        <v>405</v>
      </c>
      <c r="R43" s="27"/>
      <c r="S43" s="36"/>
      <c r="T43" s="27"/>
      <c r="U43" s="36">
        <v>365</v>
      </c>
      <c r="V43" s="27"/>
      <c r="W43" s="36">
        <v>510</v>
      </c>
      <c r="X43" s="27"/>
      <c r="Y43" s="36">
        <v>824</v>
      </c>
      <c r="Z43" s="27"/>
      <c r="AA43" s="36"/>
      <c r="AB43" s="27"/>
      <c r="AC43" s="237">
        <v>1211</v>
      </c>
      <c r="AD43" s="27"/>
      <c r="AE43" s="28"/>
      <c r="AF43" s="27"/>
      <c r="AG43" s="36"/>
      <c r="AH43" s="61"/>
      <c r="AI43" s="26"/>
      <c r="AJ43" s="37"/>
      <c r="AK43" s="36"/>
      <c r="AL43" s="37"/>
      <c r="AM43" s="36"/>
      <c r="AU43" s="56"/>
      <c r="AV43" s="56"/>
      <c r="AW43" s="56"/>
    </row>
    <row r="44" spans="1:49" ht="9" customHeight="1">
      <c r="A44" s="56">
        <v>14</v>
      </c>
      <c r="B44" s="62" t="s">
        <v>127</v>
      </c>
      <c r="C44" s="56">
        <v>14</v>
      </c>
      <c r="D44" s="56">
        <v>2</v>
      </c>
      <c r="E44" s="56">
        <v>0</v>
      </c>
      <c r="F44" s="56">
        <v>12</v>
      </c>
      <c r="G44" s="56">
        <v>47</v>
      </c>
      <c r="H44" s="95">
        <v>-94</v>
      </c>
      <c r="I44" s="62">
        <v>4</v>
      </c>
      <c r="J44" s="18">
        <v>5</v>
      </c>
      <c r="K44" s="19">
        <v>-6</v>
      </c>
      <c r="L44" s="18"/>
      <c r="M44" s="19" t="s">
        <v>102</v>
      </c>
      <c r="N44" s="18">
        <v>3</v>
      </c>
      <c r="O44" s="33">
        <v>-7</v>
      </c>
      <c r="P44" s="18">
        <v>6</v>
      </c>
      <c r="Q44" s="33">
        <v>-4</v>
      </c>
      <c r="R44" s="18"/>
      <c r="S44" s="19" t="s">
        <v>102</v>
      </c>
      <c r="T44" s="18"/>
      <c r="U44" s="19" t="s">
        <v>102</v>
      </c>
      <c r="V44" s="18"/>
      <c r="W44" s="19" t="s">
        <v>102</v>
      </c>
      <c r="X44" s="18">
        <v>3</v>
      </c>
      <c r="Y44" s="33">
        <v>-5</v>
      </c>
      <c r="Z44" s="18"/>
      <c r="AA44" s="19" t="s">
        <v>102</v>
      </c>
      <c r="AB44" s="18"/>
      <c r="AC44" s="19" t="s">
        <v>102</v>
      </c>
      <c r="AD44" s="18">
        <v>4</v>
      </c>
      <c r="AE44" s="33">
        <v>-7</v>
      </c>
      <c r="AF44" s="18">
        <v>2</v>
      </c>
      <c r="AG44" s="33">
        <v>-10</v>
      </c>
      <c r="AH44" s="34">
        <v>2</v>
      </c>
      <c r="AI44" s="19" t="s">
        <v>105</v>
      </c>
      <c r="AJ44" s="55"/>
      <c r="AK44" s="17"/>
      <c r="AL44" s="34"/>
      <c r="AM44" s="19" t="s">
        <v>102</v>
      </c>
      <c r="AU44" s="56"/>
      <c r="AV44" s="56"/>
      <c r="AW44" s="56"/>
    </row>
    <row r="45" spans="2:39" ht="9" customHeight="1">
      <c r="B45" s="245" t="s">
        <v>128</v>
      </c>
      <c r="C45" s="56"/>
      <c r="D45" s="56"/>
      <c r="E45" s="56"/>
      <c r="F45" s="56"/>
      <c r="G45" s="56"/>
      <c r="H45" s="95"/>
      <c r="I45" s="62"/>
      <c r="J45" s="235" t="s">
        <v>410</v>
      </c>
      <c r="K45" s="231"/>
      <c r="L45" s="230"/>
      <c r="M45" s="232"/>
      <c r="N45" s="235" t="s">
        <v>402</v>
      </c>
      <c r="O45" s="232"/>
      <c r="P45" s="235" t="s">
        <v>423</v>
      </c>
      <c r="Q45" s="232"/>
      <c r="R45" s="230"/>
      <c r="S45" s="232"/>
      <c r="T45" s="230"/>
      <c r="U45" s="232"/>
      <c r="V45" s="230"/>
      <c r="W45" s="232"/>
      <c r="X45" s="230"/>
      <c r="Y45" s="232"/>
      <c r="Z45" s="230"/>
      <c r="AA45" s="232"/>
      <c r="AB45" s="230"/>
      <c r="AC45" s="232"/>
      <c r="AD45" s="235" t="s">
        <v>390</v>
      </c>
      <c r="AE45" s="232"/>
      <c r="AF45" s="235" t="s">
        <v>417</v>
      </c>
      <c r="AG45" s="232"/>
      <c r="AH45" s="239" t="s">
        <v>396</v>
      </c>
      <c r="AI45" s="232"/>
      <c r="AJ45" s="246"/>
      <c r="AK45" s="234"/>
      <c r="AL45" s="236"/>
      <c r="AM45" s="232"/>
    </row>
    <row r="46" spans="2:39" ht="9" customHeight="1">
      <c r="B46" s="243">
        <f>AVERAGE(J46:AM46)</f>
        <v>836.6666666666666</v>
      </c>
      <c r="C46" s="63"/>
      <c r="D46" s="63"/>
      <c r="E46" s="63"/>
      <c r="F46" s="63"/>
      <c r="G46" s="63"/>
      <c r="H46" s="64"/>
      <c r="I46" s="65"/>
      <c r="J46" s="27"/>
      <c r="K46" s="28">
        <v>1020</v>
      </c>
      <c r="L46" s="27"/>
      <c r="M46" s="36"/>
      <c r="N46" s="27"/>
      <c r="O46" s="237">
        <v>747</v>
      </c>
      <c r="P46" s="27"/>
      <c r="Q46" s="237">
        <v>1036</v>
      </c>
      <c r="R46" s="27"/>
      <c r="S46" s="36"/>
      <c r="T46" s="27"/>
      <c r="U46" s="36"/>
      <c r="V46" s="27"/>
      <c r="W46" s="36"/>
      <c r="X46" s="27"/>
      <c r="Y46" s="36"/>
      <c r="Z46" s="27"/>
      <c r="AA46" s="36"/>
      <c r="AB46" s="27"/>
      <c r="AC46" s="36"/>
      <c r="AD46" s="226"/>
      <c r="AE46" s="237">
        <v>1006</v>
      </c>
      <c r="AF46" s="27"/>
      <c r="AG46" s="237">
        <v>176</v>
      </c>
      <c r="AH46" s="37"/>
      <c r="AI46" s="237">
        <v>1035</v>
      </c>
      <c r="AJ46" s="61"/>
      <c r="AK46" s="26"/>
      <c r="AL46" s="37"/>
      <c r="AM46" s="36"/>
    </row>
    <row r="47" spans="1:39" ht="9" customHeight="1">
      <c r="A47" s="57">
        <v>15</v>
      </c>
      <c r="B47" s="66" t="s">
        <v>129</v>
      </c>
      <c r="C47" s="57">
        <v>14</v>
      </c>
      <c r="D47" s="57">
        <v>1</v>
      </c>
      <c r="E47" s="57">
        <v>0</v>
      </c>
      <c r="F47" s="57">
        <v>13</v>
      </c>
      <c r="G47" s="57">
        <v>46</v>
      </c>
      <c r="H47" s="67">
        <v>-159</v>
      </c>
      <c r="I47" s="66">
        <v>2</v>
      </c>
      <c r="J47" s="18">
        <v>0</v>
      </c>
      <c r="K47" s="19">
        <v>-12</v>
      </c>
      <c r="L47" s="18"/>
      <c r="M47" s="19" t="s">
        <v>102</v>
      </c>
      <c r="N47" s="18">
        <v>1</v>
      </c>
      <c r="O47" s="19">
        <v>-9</v>
      </c>
      <c r="P47" s="18">
        <v>1</v>
      </c>
      <c r="Q47" s="33">
        <v>-9</v>
      </c>
      <c r="R47" s="18">
        <v>2</v>
      </c>
      <c r="S47" s="19">
        <v>-6</v>
      </c>
      <c r="T47" s="18"/>
      <c r="U47" s="19" t="s">
        <v>102</v>
      </c>
      <c r="V47" s="18"/>
      <c r="W47" s="19" t="s">
        <v>102</v>
      </c>
      <c r="X47" s="18"/>
      <c r="Y47" s="19" t="s">
        <v>102</v>
      </c>
      <c r="Z47" s="18"/>
      <c r="AA47" s="19" t="s">
        <v>102</v>
      </c>
      <c r="AB47" s="18"/>
      <c r="AC47" s="19" t="s">
        <v>102</v>
      </c>
      <c r="AD47" s="18">
        <v>0</v>
      </c>
      <c r="AE47" s="33">
        <v>-8</v>
      </c>
      <c r="AF47" s="18"/>
      <c r="AG47" s="19" t="s">
        <v>102</v>
      </c>
      <c r="AH47" s="34">
        <v>4</v>
      </c>
      <c r="AI47" s="33">
        <v>-9</v>
      </c>
      <c r="AJ47" s="34">
        <v>8</v>
      </c>
      <c r="AK47" s="33">
        <v>-5</v>
      </c>
      <c r="AL47" s="55"/>
      <c r="AM47" s="17"/>
    </row>
    <row r="48" spans="1:39" ht="9" customHeight="1">
      <c r="A48" s="56"/>
      <c r="B48" s="245" t="s">
        <v>106</v>
      </c>
      <c r="C48" s="56"/>
      <c r="D48" s="56"/>
      <c r="E48" s="56"/>
      <c r="F48" s="56"/>
      <c r="G48" s="56"/>
      <c r="H48" s="95"/>
      <c r="I48" s="56"/>
      <c r="J48" s="235" t="s">
        <v>415</v>
      </c>
      <c r="K48" s="230"/>
      <c r="L48" s="230"/>
      <c r="M48" s="230"/>
      <c r="N48" s="235" t="s">
        <v>398</v>
      </c>
      <c r="O48" s="230"/>
      <c r="P48" s="235" t="s">
        <v>412</v>
      </c>
      <c r="Q48" s="230"/>
      <c r="R48" s="235" t="s">
        <v>402</v>
      </c>
      <c r="S48" s="230"/>
      <c r="T48" s="230"/>
      <c r="U48" s="230"/>
      <c r="V48" s="232"/>
      <c r="W48" s="232"/>
      <c r="X48" s="230"/>
      <c r="Y48" s="232"/>
      <c r="Z48" s="252"/>
      <c r="AA48" s="232"/>
      <c r="AB48" s="252"/>
      <c r="AC48" s="232"/>
      <c r="AD48" s="239" t="s">
        <v>423</v>
      </c>
      <c r="AE48" s="232"/>
      <c r="AF48" s="236"/>
      <c r="AG48" s="232"/>
      <c r="AH48" s="239" t="s">
        <v>416</v>
      </c>
      <c r="AI48" s="232"/>
      <c r="AJ48" s="239" t="s">
        <v>428</v>
      </c>
      <c r="AK48" s="253"/>
      <c r="AL48" s="233"/>
      <c r="AM48" s="233"/>
    </row>
    <row r="49" spans="1:39" ht="9" customHeight="1" thickBot="1">
      <c r="A49" s="68"/>
      <c r="B49" s="250">
        <f>AVERAGE(J49:AM49)</f>
        <v>443</v>
      </c>
      <c r="C49" s="68"/>
      <c r="D49" s="68"/>
      <c r="E49" s="68"/>
      <c r="F49" s="68"/>
      <c r="G49" s="68"/>
      <c r="H49" s="70"/>
      <c r="I49" s="68"/>
      <c r="J49" s="49"/>
      <c r="K49" s="254">
        <v>802</v>
      </c>
      <c r="L49" s="49"/>
      <c r="M49" s="49"/>
      <c r="N49" s="249"/>
      <c r="O49" s="254">
        <v>650</v>
      </c>
      <c r="P49" s="49"/>
      <c r="Q49" s="254">
        <v>419</v>
      </c>
      <c r="R49" s="49"/>
      <c r="S49" s="254">
        <v>350</v>
      </c>
      <c r="T49" s="49"/>
      <c r="U49" s="49"/>
      <c r="V49" s="51"/>
      <c r="W49" s="51"/>
      <c r="X49" s="49"/>
      <c r="Y49" s="51"/>
      <c r="Z49" s="71"/>
      <c r="AA49" s="51"/>
      <c r="AB49" s="71"/>
      <c r="AC49" s="51"/>
      <c r="AD49" s="71"/>
      <c r="AE49" s="251">
        <v>350</v>
      </c>
      <c r="AF49" s="54"/>
      <c r="AG49" s="51"/>
      <c r="AH49" s="54"/>
      <c r="AI49" s="251">
        <v>320</v>
      </c>
      <c r="AJ49" s="54"/>
      <c r="AK49" s="251">
        <v>210</v>
      </c>
      <c r="AL49" s="52"/>
      <c r="AM49" s="52"/>
    </row>
    <row r="50" spans="5:39" ht="9" customHeight="1">
      <c r="E50" s="66" t="s">
        <v>399</v>
      </c>
      <c r="J50" s="259"/>
      <c r="K50" s="259">
        <f>AVERAGE(K7,K10,K13,K16,K19,K22,K25,K28,K31,K34,K37,K40,K43,K46,K49)</f>
        <v>979.4285714285714</v>
      </c>
      <c r="L50" s="259"/>
      <c r="M50" s="259">
        <f>AVERAGE(M7,M10,M13,M16,M19,M22,M25,M28,M31,M34,M37,M40,M43,M46,M49)</f>
        <v>1181</v>
      </c>
      <c r="N50" s="259"/>
      <c r="O50" s="259">
        <f>AVERAGE(O7,O10,O13,O16,O19,O22,O25,O28,O31,O34,O37,O40,O43,O46,O49)</f>
        <v>1098.75</v>
      </c>
      <c r="P50" s="259"/>
      <c r="Q50" s="259">
        <f>AVERAGE(Q7,Q10,Q13,Q16,Q19,Q22,Q25,Q28,Q31,Q34,Q37,Q40,Q43,Q46,Q49)</f>
        <v>971.4285714285714</v>
      </c>
      <c r="R50" s="259"/>
      <c r="S50" s="259">
        <f>AVERAGE(S7,S10,S13,S16,S19,S22,S25,S28,S31,S34,S37,S40,S43,S46,S49)</f>
        <v>988.5714285714286</v>
      </c>
      <c r="T50" s="259"/>
      <c r="U50" s="259">
        <f>AVERAGE(U7,U10,U13,U16,U19,U22,U25,U28,U31,U34,U37,U40,U43,U46,U49)</f>
        <v>1051.3333333333333</v>
      </c>
      <c r="V50" s="259"/>
      <c r="W50" s="259">
        <f>AVERAGE(W7,W10,W13,W16,W19,W22,W25,W28,W31,W34,W37,W40,W43,W46,W49)</f>
        <v>798.3333333333334</v>
      </c>
      <c r="X50" s="259"/>
      <c r="Y50" s="259">
        <f>AVERAGE(Y7,Y10,Y13,Y16,Y19,Y22,Y25,Y28,Y31,Y34,Y37,Y40,Y43,Y46,Y49)</f>
        <v>870.8333333333334</v>
      </c>
      <c r="Z50" s="259"/>
      <c r="AA50" s="259">
        <f>AVERAGE(AA7,AA10,AA13,AA16,AA19,AA22,AA25,AA28,AA31,AA34,AA37,AA40,AA43,AA46,AA49)</f>
        <v>1058.2</v>
      </c>
      <c r="AB50" s="259"/>
      <c r="AC50" s="259">
        <f>AVERAGE(AC7,AC10,AC13,AC16,AC19,AC22,AC25,AC28,AC31,AC34,AC37,AC40,AC43,AC46,AC49)</f>
        <v>994.7142857142857</v>
      </c>
      <c r="AD50" s="259"/>
      <c r="AE50" s="259">
        <f>AVERAGE(AE7,AE10,AE13,AE16,AE19,AE22,AE25,AE28,AE31,AE34,AE37,AE40,AE43,AE46,AE49)</f>
        <v>624.7142857142857</v>
      </c>
      <c r="AF50" s="259"/>
      <c r="AG50" s="259">
        <f>AVERAGE(AG7,AG10,AG13,AG16,AG19,AG22,AG25,AG28,AG31,AG34,AG37,AG40,AG43,AG46,AG49)</f>
        <v>664.3333333333334</v>
      </c>
      <c r="AH50" s="259"/>
      <c r="AI50" s="259">
        <f>AVERAGE(AI7,AI10,AI13,AI16,AI19,AI22,AI25,AI28,AI31,AI34,AI37,AI40,AI43,AI46,AI49)</f>
        <v>621.1428571428571</v>
      </c>
      <c r="AJ50" s="259"/>
      <c r="AK50" s="259">
        <f>AVERAGE(AK7,AK10,AK13,AK16,AK19,AK22,AK25,AK28,AK31,AK34,AK37,AK40,AK43,AK46,AK49)</f>
        <v>879.6666666666666</v>
      </c>
      <c r="AL50" s="259"/>
      <c r="AM50" s="259">
        <f>AVERAGE(AM7,AM10,AM13,AM16,AM19,AM22,AM25,AM28,AM31,AM34,AM37,AM40,AM43,AM46,AM49)</f>
        <v>636.8571428571429</v>
      </c>
    </row>
    <row r="51" spans="2:4" ht="9" customHeight="1">
      <c r="B51" s="260">
        <f>AVERAGE(J7:AM7,J10:AM10,J13:AM13,J16:AM16,J19:AM19,J22:AM22,J25:AM25,J28:AM28,J31:AM31,J34:AM34,J37:AM37,J40:AM40,J43:AM43,J46:AM46,J49:AM49)</f>
        <v>883.7978723404256</v>
      </c>
      <c r="D51" s="66" t="s">
        <v>441</v>
      </c>
    </row>
    <row r="52" spans="2:20" ht="9" customHeight="1">
      <c r="B52" s="66"/>
      <c r="T52" s="66"/>
    </row>
    <row r="53" spans="2:20" ht="9" customHeight="1">
      <c r="B53" s="256" t="s">
        <v>400</v>
      </c>
      <c r="C53" s="57" t="s">
        <v>401</v>
      </c>
      <c r="T53" s="66"/>
    </row>
    <row r="54" spans="17:23" ht="9" customHeight="1">
      <c r="Q54" s="66"/>
      <c r="R54" s="66"/>
      <c r="S54" s="66"/>
      <c r="T54" s="66"/>
      <c r="U54" s="66"/>
      <c r="V54" s="66"/>
      <c r="W54" s="66"/>
    </row>
    <row r="55" spans="17:23" ht="9" customHeight="1">
      <c r="Q55" s="66"/>
      <c r="R55" s="66"/>
      <c r="S55" s="66"/>
      <c r="T55" s="66"/>
      <c r="U55" s="66"/>
      <c r="V55" s="66"/>
      <c r="W55" s="66"/>
    </row>
    <row r="56" spans="2:24" ht="9" customHeight="1">
      <c r="B56" s="66" t="s">
        <v>430</v>
      </c>
      <c r="Q56" s="66"/>
      <c r="R56" s="66"/>
      <c r="S56" s="66"/>
      <c r="T56" s="66"/>
      <c r="U56" s="66"/>
      <c r="W56" s="66"/>
      <c r="X56" s="262"/>
    </row>
    <row r="58" spans="2:4" ht="9" customHeight="1">
      <c r="B58" s="260">
        <v>1998.5</v>
      </c>
      <c r="C58" s="260" t="s">
        <v>103</v>
      </c>
      <c r="D58" s="66"/>
    </row>
    <row r="59" spans="2:4" ht="9" customHeight="1">
      <c r="B59" s="260">
        <v>1298</v>
      </c>
      <c r="C59" s="66" t="s">
        <v>418</v>
      </c>
      <c r="D59" s="66"/>
    </row>
    <row r="60" spans="2:4" ht="9" customHeight="1">
      <c r="B60" s="260">
        <v>1273.5</v>
      </c>
      <c r="C60" s="66" t="s">
        <v>431</v>
      </c>
      <c r="D60" s="66"/>
    </row>
    <row r="61" spans="2:4" ht="9" customHeight="1">
      <c r="B61" s="260">
        <v>1075.8333333333333</v>
      </c>
      <c r="C61" s="66" t="s">
        <v>436</v>
      </c>
      <c r="D61" s="66"/>
    </row>
    <row r="62" spans="2:4" ht="9" customHeight="1">
      <c r="B62" s="260">
        <v>1064.4</v>
      </c>
      <c r="C62" s="66" t="s">
        <v>438</v>
      </c>
      <c r="D62" s="66"/>
    </row>
    <row r="63" spans="2:4" ht="9" customHeight="1">
      <c r="B63" s="260">
        <v>893.1666666666666</v>
      </c>
      <c r="C63" s="66" t="s">
        <v>432</v>
      </c>
      <c r="D63" s="66"/>
    </row>
    <row r="64" spans="2:4" ht="9" customHeight="1">
      <c r="B64" s="260">
        <v>827.1428571428571</v>
      </c>
      <c r="C64" s="66" t="s">
        <v>433</v>
      </c>
      <c r="D64" s="66"/>
    </row>
    <row r="65" spans="2:4" ht="9" customHeight="1">
      <c r="B65" s="260">
        <v>766</v>
      </c>
      <c r="C65" s="66" t="s">
        <v>435</v>
      </c>
      <c r="D65" s="66"/>
    </row>
    <row r="66" spans="2:4" ht="9" customHeight="1">
      <c r="B66" s="260">
        <v>737.25</v>
      </c>
      <c r="C66" s="66" t="s">
        <v>440</v>
      </c>
      <c r="D66" s="66"/>
    </row>
    <row r="67" spans="2:4" ht="9" customHeight="1">
      <c r="B67" s="260">
        <v>687.4</v>
      </c>
      <c r="C67" s="66" t="s">
        <v>434</v>
      </c>
      <c r="D67" s="66"/>
    </row>
    <row r="68" spans="2:4" ht="9" customHeight="1">
      <c r="B68" s="260">
        <v>496.6666666666667</v>
      </c>
      <c r="C68" s="66" t="s">
        <v>437</v>
      </c>
      <c r="D68" s="66"/>
    </row>
    <row r="69" spans="2:4" ht="9" customHeight="1">
      <c r="B69" s="261">
        <v>420.25</v>
      </c>
      <c r="C69" s="65" t="s">
        <v>439</v>
      </c>
      <c r="D69" s="66"/>
    </row>
    <row r="70" spans="2:3" ht="9" customHeight="1">
      <c r="B70" s="260">
        <f>AVERAGE(J7:AG7,J10:AG10,J13:AG13,J16:AG16,J19:AG19,J22:AG22,J25:AG25,J28:AG28,J31:AG31,J34:AG34,J37:AG37,J40:AG40)</f>
        <v>1002.0677966101695</v>
      </c>
      <c r="C70" s="66" t="s">
        <v>442</v>
      </c>
    </row>
    <row r="73" ht="12.75">
      <c r="B73" s="273" t="s">
        <v>458</v>
      </c>
    </row>
  </sheetData>
  <hyperlinks>
    <hyperlink ref="V21" r:id="rId1" display="26.5.58"/>
    <hyperlink ref="W22" r:id="rId2" display="IMG_0051.JPG"/>
    <hyperlink ref="R6" r:id="rId3" display="26.5.58"/>
    <hyperlink ref="S7" r:id="rId4" display="IMG_0054.JPG"/>
    <hyperlink ref="P27" r:id="rId5" display="26.5.58"/>
    <hyperlink ref="Q28" r:id="rId6" display="IMG_0056.JPG"/>
    <hyperlink ref="AD45" r:id="rId7" display="26.5.58"/>
    <hyperlink ref="AE46" r:id="rId8" display="IMG_0058.JPG"/>
    <hyperlink ref="AL30" r:id="rId9" display="26.5.58"/>
    <hyperlink ref="AM31" r:id="rId10" display="IMG_0063.JPG"/>
    <hyperlink ref="V9" r:id="rId11" display="25.5.58"/>
    <hyperlink ref="W10" r:id="rId12" display="IMG_0067.JPG"/>
    <hyperlink ref="AD12" r:id="rId13" display="25.5.58"/>
    <hyperlink ref="AE13" r:id="rId14" display="IMG_0070.JPG"/>
    <hyperlink ref="AF30" r:id="rId15" display="21.5.58"/>
    <hyperlink ref="Z33" r:id="rId16" display="18.5.58"/>
    <hyperlink ref="AA34" r:id="rId17" display="IMG_0075.JPG"/>
    <hyperlink ref="T36" r:id="rId18" display="18.5.58"/>
    <hyperlink ref="U37" r:id="rId19" display="IMG_0079.JPG"/>
    <hyperlink ref="R12" r:id="rId20" display="18.5.58"/>
    <hyperlink ref="S13" r:id="rId21" display="IMG_0082.JPG"/>
    <hyperlink ref="AH9" r:id="rId22" display="18.5.58"/>
    <hyperlink ref="AI10" r:id="rId23" display="IMG_0085.JPG"/>
    <hyperlink ref="J27" r:id="rId24" display="18.5.58"/>
    <hyperlink ref="K28" r:id="rId25" display="IMG_0089.JPG"/>
    <hyperlink ref="AL39" r:id="rId26" display="18.5.58"/>
    <hyperlink ref="AM40" r:id="rId27" display="IMG_0092.JPG"/>
    <hyperlink ref="AH45" r:id="rId28" display="17.5.58"/>
    <hyperlink ref="AI46" r:id="rId29" display="IMG_0095.JPG"/>
    <hyperlink ref="P24" r:id="rId30" display="13.5.58"/>
    <hyperlink ref="N48" r:id="rId31" display="11.5.58"/>
    <hyperlink ref="O49" r:id="rId32" display="IMG_0100.JPG"/>
    <hyperlink ref="AD15" r:id="rId33" display="11.5.58"/>
    <hyperlink ref="AE16" r:id="rId34" display="IMG_0103.JPG"/>
    <hyperlink ref="L6" r:id="rId35" display="11.5.58"/>
    <hyperlink ref="M7" r:id="rId36" display="IMG_0106.JPG"/>
    <hyperlink ref="Z18" r:id="rId37" display="11.5.58"/>
    <hyperlink ref="AA19" r:id="rId38" display="IMG_0109.JPG"/>
    <hyperlink ref="AB42" r:id="rId39" display="11.5.58"/>
    <hyperlink ref="AC43" r:id="rId40" display="IMG_0112.JPG"/>
    <hyperlink ref="X21" r:id="rId41" display="11.5.58"/>
    <hyperlink ref="Y22" r:id="rId42" display="IMG_0114.JPG"/>
    <hyperlink ref="V39" r:id="rId43" display="11.5.58"/>
    <hyperlink ref="W40" r:id="rId44" display="IMG_0117.JPG"/>
    <hyperlink ref="B53" r:id="rId45" display="28.7.58"/>
    <hyperlink ref="AF33" r:id="rId46" display="27.7.58"/>
    <hyperlink ref="AG34" r:id="rId47" display="IMG_0120.JPG"/>
    <hyperlink ref="X42" r:id="rId48" display="27.7.58"/>
    <hyperlink ref="S49" r:id="rId49" display="IMG_0124.JPG"/>
    <hyperlink ref="R48" r:id="rId50" display="27.7.58"/>
    <hyperlink ref="N45" r:id="rId51" display="27.7.58"/>
    <hyperlink ref="O46" r:id="rId52" display="IMG_0129.JPG"/>
    <hyperlink ref="R9" r:id="rId53" display="26.7.58"/>
    <hyperlink ref="S10" r:id="rId54" display="IMG_0131.JPG"/>
    <hyperlink ref="Z21" r:id="rId55" display="21.7.58"/>
    <hyperlink ref="AB15" r:id="rId56" display="20.7.58"/>
    <hyperlink ref="AD6" r:id="rId57" display="20.7.58"/>
    <hyperlink ref="Z12" r:id="rId58" display="20.7.58"/>
    <hyperlink ref="AL24" r:id="rId59" display="20.7.58"/>
    <hyperlink ref="AJ18" r:id="rId60" display="20.7.58"/>
    <hyperlink ref="L39" r:id="rId61" display="20.7.58"/>
    <hyperlink ref="AF18" r:id="rId62" display="16.7.58"/>
    <hyperlink ref="AJ24" r:id="rId63" display="16.6.58"/>
    <hyperlink ref="T12" r:id="rId64" display="15.6.58"/>
    <hyperlink ref="AL33" r:id="rId65" display="15.6.58"/>
    <hyperlink ref="AM34" r:id="rId66" display="IMG_0145.JPG"/>
    <hyperlink ref="L27" r:id="rId67" display="15.6.58"/>
    <hyperlink ref="AJ30" r:id="rId68" display="15.6.58"/>
    <hyperlink ref="AH36" r:id="rId69" display="12.6.58"/>
    <hyperlink ref="J45" r:id="rId70" display="11.6.58"/>
    <hyperlink ref="R15" r:id="rId71" display="11.6.58"/>
    <hyperlink ref="AJ21" r:id="rId72" display="8.6.58"/>
    <hyperlink ref="AK22" r:id="rId73" display="IMG_0153.JPG"/>
    <hyperlink ref="AF36" r:id="rId74" display="8.6.58"/>
    <hyperlink ref="AB9" r:id="rId75" display="8.6.58"/>
    <hyperlink ref="AC10" r:id="rId76" display="IMG_0157.JPG"/>
    <hyperlink ref="P48" r:id="rId77" display="7.6.58"/>
    <hyperlink ref="Q49" r:id="rId78" display="IMG_0159.JPG"/>
    <hyperlink ref="AB6" r:id="rId79" display="6.6.58"/>
    <hyperlink ref="AC7" r:id="rId80" display="IMG_0162.JPG"/>
    <hyperlink ref="Z42" r:id="rId81" display="6.6.58"/>
    <hyperlink ref="N42" r:id="rId82" display="2.6.58"/>
    <hyperlink ref="X39" r:id="rId83" display="2.6.58"/>
    <hyperlink ref="Y40" r:id="rId84" display="IMG_0167.JPG"/>
    <hyperlink ref="X18" r:id="rId85" display="1.6.58"/>
    <hyperlink ref="Y19" r:id="rId86" display="IMG_0169.JPG"/>
    <hyperlink ref="J48" r:id="rId87" display="1.6.58"/>
    <hyperlink ref="K49" r:id="rId88" display="IMG_0171.JPG"/>
    <hyperlink ref="N24" r:id="rId89" display="1.6.58"/>
    <hyperlink ref="L15" r:id="rId90" display="1.6.58"/>
    <hyperlink ref="M16" r:id="rId91" display="IMG_0175.JPG"/>
    <hyperlink ref="T33" r:id="rId92" display="1.6.58"/>
    <hyperlink ref="U34" r:id="rId93" display="IMG_0179.JPG"/>
    <hyperlink ref="AC13" r:id="rId94" display="IMG_0181.JPG"/>
    <hyperlink ref="AB12" r:id="rId95" display="31.8.58"/>
    <hyperlink ref="J24" r:id="rId96" display="31.8.58"/>
    <hyperlink ref="AE28" r:id="rId97" display="IMG_0186.JPG"/>
    <hyperlink ref="AD27" r:id="rId98" display="31.8.58"/>
    <hyperlink ref="AI49" r:id="rId99" display="IMG_0189.JPG"/>
    <hyperlink ref="AH48" r:id="rId100" display="31.8.58"/>
    <hyperlink ref="U10" r:id="rId101" display="IMG_0192.JPG"/>
    <hyperlink ref="T9" r:id="rId102" display="31.8.58"/>
    <hyperlink ref="AG46" r:id="rId103" display="IMG_0197.JPG"/>
    <hyperlink ref="AF45" r:id="rId104" display="24.8.58"/>
    <hyperlink ref="O7" r:id="rId105" display="IMG_0201.JPG"/>
    <hyperlink ref="N6" r:id="rId106" display="24.8.58"/>
    <hyperlink ref="AM28" r:id="rId107" display="IMG_0204.JPG"/>
    <hyperlink ref="AL27" r:id="rId108" display="24.8.58"/>
    <hyperlink ref="S37" r:id="rId109" display="IMG_0206.JPG"/>
    <hyperlink ref="R36" r:id="rId110" display="24.8.58"/>
    <hyperlink ref="AG22" r:id="rId111" display="IMG_0210.JPG"/>
    <hyperlink ref="AF21" r:id="rId112" display="24.8.58"/>
    <hyperlink ref="P42" r:id="rId113" display="21.8.58"/>
    <hyperlink ref="X30" r:id="rId114" display="18.8.58"/>
    <hyperlink ref="AA16" r:id="rId115" display="IMG_0216.JPG"/>
    <hyperlink ref="Z15" r:id="rId116" display="17.8.58"/>
    <hyperlink ref="AK34" r:id="rId117" display="IMG_0219.JPG"/>
    <hyperlink ref="AJ33" r:id="rId118" display="17.8.58"/>
    <hyperlink ref="AM22" r:id="rId119" display="IMG_0223.JPG"/>
    <hyperlink ref="AL21" r:id="rId120" display="17.8.58"/>
    <hyperlink ref="R24" r:id="rId121" display="17.8.58"/>
    <hyperlink ref="K40" r:id="rId122" display="IMG_0226.JPG"/>
    <hyperlink ref="J39" r:id="rId123" display="17.8.58"/>
    <hyperlink ref="M13" r:id="rId124" display="IMG_0229.JPG"/>
    <hyperlink ref="L12" r:id="rId125" display="17.8.58"/>
    <hyperlink ref="V42" r:id="rId126" display="15.8.58"/>
    <hyperlink ref="J30" r:id="rId127" display="10.8.58"/>
    <hyperlink ref="Y34" r:id="rId128" display="IMG_0234.JPG"/>
    <hyperlink ref="X33" r:id="rId129" display="10.8.58"/>
    <hyperlink ref="Q46" r:id="rId130" display="IMG_0237.JPG"/>
    <hyperlink ref="P45" r:id="rId131" display="10.8.58"/>
    <hyperlink ref="AE49" r:id="rId132" display="IMG_0242.JPG"/>
    <hyperlink ref="AD48" r:id="rId133" display="10.8.58"/>
    <hyperlink ref="AI40" r:id="rId134" display="IMG_0244.JPG"/>
    <hyperlink ref="AH39" r:id="rId135" display="10.8.58"/>
    <hyperlink ref="Q13" r:id="rId136" display="IMG_0247.JPG"/>
    <hyperlink ref="P12" r:id="rId137" display="9.8.58"/>
    <hyperlink ref="AD24" r:id="rId138" display="8.8.58"/>
    <hyperlink ref="T18" r:id="rId139" display="4.8.58"/>
    <hyperlink ref="U19" r:id="rId140" display="IMG_0253.JPG"/>
    <hyperlink ref="T15" r:id="rId141" display="3.8.58"/>
    <hyperlink ref="U16" r:id="rId142" display="IMG_0256.JPG"/>
    <hyperlink ref="AB36" r:id="rId143" display="3.8.58"/>
    <hyperlink ref="V27" r:id="rId144" display="3.8.58"/>
    <hyperlink ref="W28" r:id="rId145" display="IMG_0260.JPG"/>
    <hyperlink ref="AH6" r:id="rId146" display="3.8.58"/>
    <hyperlink ref="AI7" r:id="rId147" display="IMG_0263.JPG"/>
    <hyperlink ref="AK10" r:id="rId148" display="IMG_0264.JPG"/>
    <hyperlink ref="AJ9" r:id="rId149" display="3.8.58"/>
    <hyperlink ref="AI19" r:id="rId150" display="IMG_0270.JPG"/>
    <hyperlink ref="K22" r:id="rId151" display="IMG_0271.JPG"/>
    <hyperlink ref="AK49" r:id="rId152" display="IMG_0273.JPG"/>
    <hyperlink ref="AJ48" r:id="rId153" display="21.9.58"/>
    <hyperlink ref="L36" r:id="rId154" display="21.9.58"/>
    <hyperlink ref="W34" r:id="rId155" display="IMG_0277.JPG"/>
    <hyperlink ref="V33" r:id="rId156" display="21.9.58"/>
    <hyperlink ref="O28" r:id="rId157" display="IMG_0280.JPG"/>
    <hyperlink ref="N27" r:id="rId158" display="21.9.58"/>
    <hyperlink ref="AG16" r:id="rId159" display="IMG_0283.JPG"/>
    <hyperlink ref="AF15" r:id="rId160" display="21.9.58"/>
    <hyperlink ref="AC19" r:id="rId161" display="IMG_0286.JPG"/>
    <hyperlink ref="AM10" r:id="rId162" display="IMG_0288.JPG"/>
    <hyperlink ref="AL9" r:id="rId163" display="14.9.58"/>
    <hyperlink ref="T42" r:id="rId164" display="14.9.58"/>
    <hyperlink ref="Q7" r:id="rId165" display="IMG_0291.JPG"/>
    <hyperlink ref="P6" r:id="rId166" display="14.9.58"/>
    <hyperlink ref="B73" r:id="rId167" display="MMM-1959"/>
  </hyperlinks>
  <printOptions/>
  <pageMargins left="0.75" right="0.75" top="1" bottom="1" header="0.4921259845" footer="0.4921259845"/>
  <pageSetup orientation="portrait" paperSize="9" r:id="rId168"/>
</worksheet>
</file>

<file path=xl/worksheets/sheet10.xml><?xml version="1.0" encoding="utf-8"?>
<worksheet xmlns="http://schemas.openxmlformats.org/spreadsheetml/2006/main" xmlns:r="http://schemas.openxmlformats.org/officeDocument/2006/relationships">
  <dimension ref="B3:O12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57" customWidth="1"/>
    <col min="2" max="2" width="14.57421875" style="57" customWidth="1"/>
    <col min="3" max="11" width="2.7109375" style="57" customWidth="1"/>
    <col min="12" max="12" width="4.00390625" style="57" customWidth="1"/>
    <col min="13" max="13" width="14.7109375" style="57" customWidth="1"/>
    <col min="14" max="14" width="2.140625" style="57" bestFit="1" customWidth="1"/>
    <col min="15" max="16384" width="9.140625" style="57" customWidth="1"/>
  </cols>
  <sheetData>
    <row r="3" spans="2:13" ht="9" customHeight="1">
      <c r="B3" s="172" t="s">
        <v>471</v>
      </c>
      <c r="C3" s="172"/>
      <c r="D3" s="172"/>
      <c r="M3" s="66" t="s">
        <v>445</v>
      </c>
    </row>
    <row r="4" spans="2:4" ht="9" customHeight="1" thickBot="1">
      <c r="B4" s="172"/>
      <c r="C4" s="172"/>
      <c r="D4" s="172"/>
    </row>
    <row r="5" spans="2:14" ht="9" customHeight="1">
      <c r="B5" s="263" t="s">
        <v>472</v>
      </c>
      <c r="C5" s="264"/>
      <c r="D5" s="172"/>
      <c r="E5" s="263" t="s">
        <v>475</v>
      </c>
      <c r="F5" s="294"/>
      <c r="G5" s="294"/>
      <c r="H5" s="294"/>
      <c r="I5" s="294"/>
      <c r="J5" s="264"/>
      <c r="K5" s="172"/>
      <c r="M5" s="263" t="s">
        <v>119</v>
      </c>
      <c r="N5" s="264"/>
    </row>
    <row r="6" spans="2:15" s="72" customFormat="1" ht="9" customHeight="1">
      <c r="B6" s="267"/>
      <c r="C6" s="268">
        <v>7</v>
      </c>
      <c r="D6" s="1"/>
      <c r="E6" s="267"/>
      <c r="F6" s="127"/>
      <c r="G6" s="227"/>
      <c r="H6" s="227"/>
      <c r="I6" s="127"/>
      <c r="J6" s="268" t="s">
        <v>283</v>
      </c>
      <c r="K6" s="1"/>
      <c r="M6" s="265"/>
      <c r="N6" s="266">
        <v>9</v>
      </c>
      <c r="O6" s="138"/>
    </row>
    <row r="7" spans="2:15" s="72" customFormat="1" ht="9" customHeight="1">
      <c r="B7" s="267" t="s">
        <v>473</v>
      </c>
      <c r="C7" s="268">
        <v>1</v>
      </c>
      <c r="D7" s="1"/>
      <c r="E7" s="267" t="s">
        <v>472</v>
      </c>
      <c r="F7" s="127"/>
      <c r="G7" s="227"/>
      <c r="H7" s="227"/>
      <c r="I7" s="127"/>
      <c r="J7" s="268"/>
      <c r="K7" s="1"/>
      <c r="M7" s="267" t="s">
        <v>443</v>
      </c>
      <c r="N7" s="268">
        <v>4</v>
      </c>
      <c r="O7" s="138"/>
    </row>
    <row r="8" spans="2:15" s="72" customFormat="1" ht="9" customHeight="1" thickBot="1">
      <c r="B8" s="269" t="s">
        <v>474</v>
      </c>
      <c r="C8" s="270"/>
      <c r="D8" s="1"/>
      <c r="E8" s="295"/>
      <c r="F8" s="112"/>
      <c r="G8" s="122"/>
      <c r="H8" s="122"/>
      <c r="I8" s="112"/>
      <c r="J8" s="270"/>
      <c r="K8" s="1"/>
      <c r="M8" s="269" t="s">
        <v>444</v>
      </c>
      <c r="N8" s="270"/>
      <c r="O8" s="138"/>
    </row>
    <row r="9" spans="4:8" s="72" customFormat="1" ht="9" customHeight="1">
      <c r="D9" s="138"/>
      <c r="G9" s="140"/>
      <c r="H9" s="140"/>
    </row>
    <row r="10" spans="4:8" s="72" customFormat="1" ht="9" customHeight="1">
      <c r="D10" s="138"/>
      <c r="G10" s="140"/>
      <c r="H10" s="140"/>
    </row>
    <row r="11" spans="4:8" s="72" customFormat="1" ht="9" customHeight="1">
      <c r="D11" s="138"/>
      <c r="G11" s="140"/>
      <c r="H11" s="140"/>
    </row>
    <row r="12" spans="4:8" s="72" customFormat="1" ht="9" customHeight="1">
      <c r="D12" s="138"/>
      <c r="G12" s="140"/>
      <c r="H12" s="140"/>
    </row>
    <row r="17" s="56" customFormat="1" ht="9" customHeight="1"/>
    <row r="18" s="56" customFormat="1" ht="9" customHeight="1"/>
    <row r="19" s="56" customFormat="1" ht="9" customHeight="1"/>
    <row r="20" s="56" customFormat="1" ht="9" customHeight="1"/>
    <row r="21" s="56" customFormat="1" ht="9" customHeight="1"/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87" bestFit="1" customWidth="1"/>
    <col min="2" max="2" width="18.421875" style="87" customWidth="1"/>
    <col min="3" max="3" width="2.7109375" style="87" customWidth="1"/>
    <col min="4" max="4" width="2.7109375" style="94" customWidth="1"/>
    <col min="5" max="5" width="2.7109375" style="87" customWidth="1"/>
    <col min="6" max="6" width="2.7109375" style="94" customWidth="1"/>
    <col min="7" max="7" width="2.7109375" style="87" customWidth="1"/>
    <col min="8" max="8" width="2.7109375" style="94" customWidth="1"/>
    <col min="9" max="9" width="2.7109375" style="87" customWidth="1"/>
    <col min="10" max="10" width="2.7109375" style="94" customWidth="1"/>
    <col min="11" max="11" width="2.7109375" style="87" customWidth="1"/>
    <col min="12" max="13" width="2.7109375" style="94" customWidth="1"/>
    <col min="14" max="15" width="2.7109375" style="81" customWidth="1"/>
    <col min="16" max="16" width="2.7109375" style="66" customWidth="1"/>
    <col min="17" max="17" width="2.7109375" style="94" customWidth="1"/>
    <col min="18" max="18" width="2.7109375" style="87" customWidth="1"/>
    <col min="19" max="19" width="18.8515625" style="94" customWidth="1"/>
    <col min="20" max="20" width="2.7109375" style="87" customWidth="1"/>
    <col min="21" max="21" width="2.7109375" style="94" customWidth="1"/>
    <col min="22" max="22" width="2.7109375" style="87" customWidth="1"/>
    <col min="23" max="23" width="2.7109375" style="94" customWidth="1"/>
    <col min="24" max="24" width="2.7109375" style="87" customWidth="1"/>
    <col min="25" max="25" width="2.7109375" style="94" customWidth="1"/>
    <col min="26" max="26" width="2.7109375" style="87" customWidth="1"/>
    <col min="27" max="27" width="2.7109375" style="94" customWidth="1"/>
    <col min="28" max="28" width="2.7109375" style="87" customWidth="1"/>
    <col min="29" max="29" width="2.7109375" style="94" customWidth="1"/>
    <col min="30" max="30" width="2.7109375" style="87" customWidth="1"/>
    <col min="31" max="31" width="2.7109375" style="94" customWidth="1"/>
    <col min="32" max="33" width="2.7109375" style="87" customWidth="1"/>
    <col min="34" max="34" width="2.7109375" style="94" customWidth="1"/>
    <col min="35" max="35" width="2.7109375" style="66" customWidth="1"/>
    <col min="36" max="86" width="2.7109375" style="87" customWidth="1"/>
    <col min="87" max="16384" width="9.140625" style="87" customWidth="1"/>
  </cols>
  <sheetData>
    <row r="1" spans="2:16" ht="9">
      <c r="B1" s="62"/>
      <c r="C1" s="288"/>
      <c r="D1" s="288"/>
      <c r="E1" s="288"/>
      <c r="F1" s="288"/>
      <c r="G1" s="288"/>
      <c r="H1" s="288"/>
      <c r="I1" s="288"/>
      <c r="J1" s="288"/>
      <c r="K1" s="282"/>
      <c r="L1" s="282"/>
      <c r="M1" s="98"/>
      <c r="N1" s="85"/>
      <c r="O1" s="85"/>
      <c r="P1" s="62"/>
    </row>
    <row r="2" spans="1:40" ht="9">
      <c r="A2" s="283">
        <v>1958</v>
      </c>
      <c r="B2" s="289" t="s">
        <v>459</v>
      </c>
      <c r="C2" s="293" t="s">
        <v>469</v>
      </c>
      <c r="D2" s="291"/>
      <c r="E2" s="291"/>
      <c r="F2" s="291"/>
      <c r="G2" s="291"/>
      <c r="H2" s="291"/>
      <c r="I2" s="291"/>
      <c r="J2" s="291"/>
      <c r="K2" s="292"/>
      <c r="L2" s="292"/>
      <c r="M2" s="277"/>
      <c r="N2" s="277"/>
      <c r="O2" s="277"/>
      <c r="P2" s="290"/>
      <c r="Q2" s="284"/>
      <c r="R2" s="74"/>
      <c r="S2" s="81"/>
      <c r="T2" s="74"/>
      <c r="U2" s="81"/>
      <c r="V2" s="74"/>
      <c r="W2" s="81"/>
      <c r="X2" s="74"/>
      <c r="Y2" s="81"/>
      <c r="Z2" s="74"/>
      <c r="AA2" s="81"/>
      <c r="AB2" s="74"/>
      <c r="AC2" s="81"/>
      <c r="AD2" s="74"/>
      <c r="AE2" s="81"/>
      <c r="AF2" s="74"/>
      <c r="AG2" s="74"/>
      <c r="AH2" s="81"/>
      <c r="AI2" s="76"/>
      <c r="AJ2" s="74"/>
      <c r="AK2" s="74"/>
      <c r="AL2" s="74"/>
      <c r="AM2" s="74"/>
      <c r="AN2" s="74"/>
    </row>
    <row r="3" spans="2:40" ht="9">
      <c r="B3" s="62"/>
      <c r="C3" s="288"/>
      <c r="D3" s="288"/>
      <c r="E3" s="288"/>
      <c r="F3" s="288"/>
      <c r="G3" s="288"/>
      <c r="H3" s="288"/>
      <c r="I3" s="288"/>
      <c r="J3" s="288"/>
      <c r="K3" s="282"/>
      <c r="L3" s="282"/>
      <c r="M3" s="98"/>
      <c r="N3" s="85"/>
      <c r="O3" s="85"/>
      <c r="P3" s="62"/>
      <c r="R3" s="74"/>
      <c r="S3" s="81"/>
      <c r="T3" s="74"/>
      <c r="U3" s="81"/>
      <c r="V3" s="74"/>
      <c r="W3" s="81"/>
      <c r="X3" s="74"/>
      <c r="Y3" s="81"/>
      <c r="Z3" s="74"/>
      <c r="AA3" s="81"/>
      <c r="AB3" s="74"/>
      <c r="AC3" s="81"/>
      <c r="AD3" s="74"/>
      <c r="AE3" s="81"/>
      <c r="AF3" s="74"/>
      <c r="AG3" s="74"/>
      <c r="AH3" s="81"/>
      <c r="AI3" s="76"/>
      <c r="AJ3" s="74"/>
      <c r="AK3" s="74"/>
      <c r="AL3" s="74"/>
      <c r="AM3" s="74"/>
      <c r="AN3" s="74"/>
    </row>
    <row r="4" spans="2:40" ht="9">
      <c r="B4" s="62" t="s">
        <v>460</v>
      </c>
      <c r="C4" s="288"/>
      <c r="D4" s="288"/>
      <c r="E4" s="288"/>
      <c r="F4" s="288"/>
      <c r="G4" s="288"/>
      <c r="H4" s="288"/>
      <c r="I4" s="288"/>
      <c r="J4" s="288"/>
      <c r="K4" s="282"/>
      <c r="L4" s="282"/>
      <c r="M4" s="98"/>
      <c r="N4" s="85"/>
      <c r="O4" s="85"/>
      <c r="P4" s="62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81"/>
      <c r="AI4" s="76"/>
      <c r="AJ4" s="74"/>
      <c r="AK4" s="74"/>
      <c r="AL4" s="74"/>
      <c r="AM4" s="74"/>
      <c r="AN4" s="74"/>
    </row>
    <row r="5" spans="2:40" ht="10.5" thickBot="1">
      <c r="B5" s="62"/>
      <c r="C5" s="288"/>
      <c r="D5" s="288"/>
      <c r="E5" s="288"/>
      <c r="F5" s="288"/>
      <c r="G5" s="288"/>
      <c r="H5" s="288"/>
      <c r="I5" s="288"/>
      <c r="J5" s="288"/>
      <c r="K5" s="282"/>
      <c r="L5" s="282"/>
      <c r="M5" s="98"/>
      <c r="N5" s="85"/>
      <c r="O5" s="85"/>
      <c r="P5" s="62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81"/>
      <c r="AI5" s="76"/>
      <c r="AJ5" s="74"/>
      <c r="AK5" s="74"/>
      <c r="AL5" s="74"/>
      <c r="AM5" s="74"/>
      <c r="AN5" s="74"/>
    </row>
    <row r="6" spans="2:31" ht="9.75">
      <c r="B6" s="274" t="s">
        <v>468</v>
      </c>
      <c r="C6" s="286">
        <v>0</v>
      </c>
      <c r="D6" s="286">
        <v>0</v>
      </c>
      <c r="E6" s="286">
        <v>0</v>
      </c>
      <c r="F6" s="286">
        <v>1</v>
      </c>
      <c r="G6" s="286">
        <v>2</v>
      </c>
      <c r="H6" s="286">
        <v>0</v>
      </c>
      <c r="I6" s="286">
        <v>0</v>
      </c>
      <c r="J6" s="286">
        <v>0</v>
      </c>
      <c r="K6" s="286">
        <v>0</v>
      </c>
      <c r="L6" s="286">
        <v>0</v>
      </c>
      <c r="M6" s="279"/>
      <c r="N6" s="275"/>
      <c r="O6" s="275"/>
      <c r="P6" s="276">
        <v>3</v>
      </c>
      <c r="S6" s="87"/>
      <c r="U6" s="87"/>
      <c r="W6" s="87"/>
      <c r="Y6" s="87"/>
      <c r="AA6" s="87"/>
      <c r="AC6" s="87"/>
      <c r="AE6" s="87"/>
    </row>
    <row r="7" spans="2:31" ht="10.5" thickBot="1">
      <c r="B7" s="280" t="s">
        <v>470</v>
      </c>
      <c r="C7" s="287">
        <v>0</v>
      </c>
      <c r="D7" s="287">
        <v>0</v>
      </c>
      <c r="E7" s="287">
        <v>0</v>
      </c>
      <c r="F7" s="287">
        <v>2</v>
      </c>
      <c r="G7" s="287">
        <v>0</v>
      </c>
      <c r="H7" s="287">
        <v>0</v>
      </c>
      <c r="I7" s="287">
        <v>0</v>
      </c>
      <c r="J7" s="287">
        <v>1</v>
      </c>
      <c r="K7" s="281">
        <v>0</v>
      </c>
      <c r="L7" s="281">
        <v>1</v>
      </c>
      <c r="M7" s="97"/>
      <c r="N7" s="100"/>
      <c r="O7" s="100"/>
      <c r="P7" s="278">
        <v>4</v>
      </c>
      <c r="S7" s="87"/>
      <c r="U7" s="87"/>
      <c r="W7" s="87"/>
      <c r="Y7" s="87"/>
      <c r="AA7" s="87"/>
      <c r="AC7" s="87"/>
      <c r="AE7" s="87"/>
    </row>
    <row r="8" spans="2:31" ht="9.75">
      <c r="B8" s="62"/>
      <c r="C8" s="288"/>
      <c r="D8" s="288"/>
      <c r="E8" s="288"/>
      <c r="F8" s="288"/>
      <c r="G8" s="288"/>
      <c r="H8" s="288"/>
      <c r="I8" s="288"/>
      <c r="J8" s="288"/>
      <c r="K8" s="282"/>
      <c r="L8" s="282"/>
      <c r="M8" s="98"/>
      <c r="N8" s="85"/>
      <c r="O8" s="85"/>
      <c r="P8" s="62"/>
      <c r="S8" s="87"/>
      <c r="U8" s="87"/>
      <c r="W8" s="87"/>
      <c r="Y8" s="87"/>
      <c r="AA8" s="87"/>
      <c r="AC8" s="87"/>
      <c r="AE8" s="87"/>
    </row>
    <row r="9" spans="2:31" ht="9.75">
      <c r="B9" s="62" t="s">
        <v>461</v>
      </c>
      <c r="C9" s="288"/>
      <c r="D9" s="288"/>
      <c r="E9" s="288"/>
      <c r="F9" s="288"/>
      <c r="G9" s="288"/>
      <c r="H9" s="288"/>
      <c r="I9" s="288"/>
      <c r="J9" s="288"/>
      <c r="K9" s="282"/>
      <c r="L9" s="282"/>
      <c r="M9" s="98"/>
      <c r="N9" s="85"/>
      <c r="O9" s="85"/>
      <c r="P9" s="62"/>
      <c r="S9" s="87"/>
      <c r="U9" s="87"/>
      <c r="W9" s="87"/>
      <c r="Y9" s="87"/>
      <c r="AA9" s="87"/>
      <c r="AC9" s="87"/>
      <c r="AE9" s="87"/>
    </row>
    <row r="10" spans="2:31" ht="10.5" thickBot="1">
      <c r="B10" s="62"/>
      <c r="C10" s="288"/>
      <c r="D10" s="288"/>
      <c r="E10" s="288"/>
      <c r="F10" s="288"/>
      <c r="G10" s="288"/>
      <c r="H10" s="288"/>
      <c r="I10" s="288"/>
      <c r="J10" s="288"/>
      <c r="K10" s="282"/>
      <c r="L10" s="282"/>
      <c r="M10" s="98"/>
      <c r="N10" s="85"/>
      <c r="O10" s="85"/>
      <c r="P10" s="62"/>
      <c r="S10" s="87"/>
      <c r="U10" s="87"/>
      <c r="W10" s="87"/>
      <c r="Y10" s="87"/>
      <c r="AA10" s="87"/>
      <c r="AC10" s="87"/>
      <c r="AE10" s="87"/>
    </row>
    <row r="11" spans="2:31" ht="9">
      <c r="B11" s="274" t="s">
        <v>468</v>
      </c>
      <c r="C11" s="286">
        <v>1</v>
      </c>
      <c r="D11" s="286">
        <v>0</v>
      </c>
      <c r="E11" s="286">
        <v>0</v>
      </c>
      <c r="F11" s="286">
        <v>1</v>
      </c>
      <c r="G11" s="286">
        <v>0</v>
      </c>
      <c r="H11" s="286">
        <v>0</v>
      </c>
      <c r="I11" s="286">
        <v>0</v>
      </c>
      <c r="J11" s="286">
        <v>0</v>
      </c>
      <c r="K11" s="286">
        <v>3</v>
      </c>
      <c r="L11" s="286"/>
      <c r="M11" s="279"/>
      <c r="N11" s="275"/>
      <c r="O11" s="275"/>
      <c r="P11" s="276">
        <v>5</v>
      </c>
      <c r="S11" s="87"/>
      <c r="U11" s="87"/>
      <c r="W11" s="87"/>
      <c r="Y11" s="87"/>
      <c r="AA11" s="87"/>
      <c r="AC11" s="87"/>
      <c r="AE11" s="87"/>
    </row>
    <row r="12" spans="2:31" ht="10.5" thickBot="1">
      <c r="B12" s="280" t="s">
        <v>470</v>
      </c>
      <c r="C12" s="287">
        <v>7</v>
      </c>
      <c r="D12" s="287">
        <v>1</v>
      </c>
      <c r="E12" s="287">
        <v>0</v>
      </c>
      <c r="F12" s="287">
        <v>0</v>
      </c>
      <c r="G12" s="287">
        <v>0</v>
      </c>
      <c r="H12" s="287">
        <v>0</v>
      </c>
      <c r="I12" s="287">
        <v>2</v>
      </c>
      <c r="J12" s="287">
        <v>3</v>
      </c>
      <c r="K12" s="281" t="s">
        <v>463</v>
      </c>
      <c r="L12" s="281"/>
      <c r="M12" s="97"/>
      <c r="N12" s="100"/>
      <c r="O12" s="100"/>
      <c r="P12" s="278">
        <v>13</v>
      </c>
      <c r="S12" s="87"/>
      <c r="U12" s="87"/>
      <c r="W12" s="87"/>
      <c r="Y12" s="87"/>
      <c r="AA12" s="87"/>
      <c r="AC12" s="87"/>
      <c r="AE12" s="87"/>
    </row>
    <row r="13" spans="2:37" ht="9.75">
      <c r="B13" s="62"/>
      <c r="C13" s="288"/>
      <c r="D13" s="288"/>
      <c r="E13" s="288"/>
      <c r="F13" s="288"/>
      <c r="G13" s="288"/>
      <c r="H13" s="288"/>
      <c r="I13" s="288"/>
      <c r="J13" s="288"/>
      <c r="K13" s="282"/>
      <c r="L13" s="282"/>
      <c r="M13" s="98"/>
      <c r="N13" s="85"/>
      <c r="O13" s="85"/>
      <c r="P13" s="62"/>
      <c r="S13" s="87"/>
      <c r="U13" s="87"/>
      <c r="W13" s="87"/>
      <c r="Y13" s="87"/>
      <c r="AA13" s="87"/>
      <c r="AC13" s="87"/>
      <c r="AE13" s="87"/>
      <c r="AK13" s="296"/>
    </row>
    <row r="14" spans="2:37" ht="9.75">
      <c r="B14" s="62" t="s">
        <v>462</v>
      </c>
      <c r="C14" s="288"/>
      <c r="D14" s="288"/>
      <c r="E14" s="288"/>
      <c r="F14" s="288"/>
      <c r="G14" s="288"/>
      <c r="H14" s="288"/>
      <c r="I14" s="288"/>
      <c r="J14" s="288"/>
      <c r="K14" s="282"/>
      <c r="L14" s="282"/>
      <c r="M14" s="98"/>
      <c r="N14" s="85"/>
      <c r="O14" s="85"/>
      <c r="P14" s="62"/>
      <c r="S14" s="87"/>
      <c r="U14" s="87"/>
      <c r="W14" s="87"/>
      <c r="Y14" s="87"/>
      <c r="AA14" s="87"/>
      <c r="AC14" s="87"/>
      <c r="AE14" s="87"/>
      <c r="AK14" s="296"/>
    </row>
    <row r="15" spans="2:37" ht="10.5" thickBot="1">
      <c r="B15" s="62"/>
      <c r="C15" s="288"/>
      <c r="D15" s="288"/>
      <c r="E15" s="288"/>
      <c r="F15" s="288"/>
      <c r="G15" s="288"/>
      <c r="H15" s="288"/>
      <c r="I15" s="288"/>
      <c r="J15" s="288"/>
      <c r="K15" s="282"/>
      <c r="L15" s="282"/>
      <c r="M15" s="98"/>
      <c r="N15" s="85"/>
      <c r="O15" s="85"/>
      <c r="P15" s="62"/>
      <c r="S15" s="87"/>
      <c r="U15" s="87"/>
      <c r="W15" s="87"/>
      <c r="Y15" s="87"/>
      <c r="AA15" s="87"/>
      <c r="AC15" s="87"/>
      <c r="AE15" s="87"/>
      <c r="AK15" s="296"/>
    </row>
    <row r="16" spans="2:38" ht="9.75">
      <c r="B16" s="274" t="s">
        <v>470</v>
      </c>
      <c r="C16" s="286">
        <v>0</v>
      </c>
      <c r="D16" s="286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  <c r="K16" s="286">
        <v>0</v>
      </c>
      <c r="L16" s="286"/>
      <c r="M16" s="279"/>
      <c r="N16" s="275"/>
      <c r="O16" s="275"/>
      <c r="P16" s="276">
        <v>0</v>
      </c>
      <c r="S16" s="87"/>
      <c r="U16" s="87"/>
      <c r="W16" s="87"/>
      <c r="Y16" s="87"/>
      <c r="AA16" s="87"/>
      <c r="AC16" s="87"/>
      <c r="AE16" s="87"/>
      <c r="AK16" s="296"/>
      <c r="AL16" s="296"/>
    </row>
    <row r="17" spans="2:38" ht="10.5" thickBot="1">
      <c r="B17" s="280" t="s">
        <v>468</v>
      </c>
      <c r="C17" s="287">
        <v>0</v>
      </c>
      <c r="D17" s="287">
        <v>0</v>
      </c>
      <c r="E17" s="287">
        <v>0</v>
      </c>
      <c r="F17" s="287">
        <v>0</v>
      </c>
      <c r="G17" s="287">
        <v>2</v>
      </c>
      <c r="H17" s="287">
        <v>0</v>
      </c>
      <c r="I17" s="287">
        <v>0</v>
      </c>
      <c r="J17" s="287">
        <v>2</v>
      </c>
      <c r="K17" s="281" t="s">
        <v>463</v>
      </c>
      <c r="L17" s="281"/>
      <c r="M17" s="97"/>
      <c r="N17" s="100"/>
      <c r="O17" s="100"/>
      <c r="P17" s="278">
        <v>4</v>
      </c>
      <c r="S17" s="87"/>
      <c r="U17" s="87"/>
      <c r="W17" s="87"/>
      <c r="Y17" s="87"/>
      <c r="AA17" s="87"/>
      <c r="AC17" s="87"/>
      <c r="AE17" s="87"/>
      <c r="AK17" s="296"/>
      <c r="AL17" s="296"/>
    </row>
    <row r="18" spans="2:38" ht="9.75">
      <c r="B18" s="62"/>
      <c r="C18" s="288"/>
      <c r="D18" s="288"/>
      <c r="E18" s="288"/>
      <c r="F18" s="288"/>
      <c r="G18" s="288"/>
      <c r="H18" s="288"/>
      <c r="I18" s="288"/>
      <c r="J18" s="288"/>
      <c r="K18" s="282"/>
      <c r="L18" s="282"/>
      <c r="M18" s="98"/>
      <c r="N18" s="85"/>
      <c r="O18" s="85"/>
      <c r="P18" s="62"/>
      <c r="S18" s="262"/>
      <c r="AK18" s="296"/>
      <c r="AL18" s="296"/>
    </row>
    <row r="19" spans="2:38" ht="9">
      <c r="B19" s="62" t="s">
        <v>464</v>
      </c>
      <c r="C19" s="288"/>
      <c r="D19" s="288"/>
      <c r="E19" s="288"/>
      <c r="F19" s="288"/>
      <c r="G19" s="288"/>
      <c r="H19" s="288"/>
      <c r="I19" s="288"/>
      <c r="J19" s="288"/>
      <c r="K19" s="282"/>
      <c r="L19" s="282"/>
      <c r="M19" s="98"/>
      <c r="N19" s="85"/>
      <c r="O19" s="85"/>
      <c r="P19" s="62"/>
      <c r="S19" s="262"/>
      <c r="AL19" s="296"/>
    </row>
    <row r="20" spans="2:38" ht="9.75" thickBot="1">
      <c r="B20" s="62"/>
      <c r="C20" s="288"/>
      <c r="D20" s="288"/>
      <c r="E20" s="288"/>
      <c r="F20" s="288"/>
      <c r="G20" s="288"/>
      <c r="H20" s="288"/>
      <c r="I20" s="288"/>
      <c r="J20" s="288"/>
      <c r="K20" s="282"/>
      <c r="L20" s="282"/>
      <c r="M20" s="98"/>
      <c r="N20" s="85"/>
      <c r="O20" s="85"/>
      <c r="P20" s="62"/>
      <c r="S20" s="262"/>
      <c r="AL20" s="296"/>
    </row>
    <row r="21" spans="2:38" ht="9">
      <c r="B21" s="274" t="s">
        <v>470</v>
      </c>
      <c r="C21" s="286">
        <v>0</v>
      </c>
      <c r="D21" s="286">
        <v>0</v>
      </c>
      <c r="E21" s="286">
        <v>0</v>
      </c>
      <c r="F21" s="286">
        <v>0</v>
      </c>
      <c r="G21" s="286">
        <v>0</v>
      </c>
      <c r="H21" s="286">
        <v>1</v>
      </c>
      <c r="I21" s="286">
        <v>1</v>
      </c>
      <c r="J21" s="286">
        <v>1</v>
      </c>
      <c r="K21" s="286">
        <v>0</v>
      </c>
      <c r="L21" s="286"/>
      <c r="M21" s="279"/>
      <c r="N21" s="275"/>
      <c r="O21" s="275"/>
      <c r="P21" s="276">
        <v>3</v>
      </c>
      <c r="S21" s="262"/>
      <c r="AL21" s="296"/>
    </row>
    <row r="22" spans="2:38" ht="9.75" thickBot="1">
      <c r="B22" s="280" t="s">
        <v>468</v>
      </c>
      <c r="C22" s="287">
        <v>0</v>
      </c>
      <c r="D22" s="287">
        <v>0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0</v>
      </c>
      <c r="K22" s="281">
        <v>0</v>
      </c>
      <c r="L22" s="281"/>
      <c r="M22" s="97"/>
      <c r="N22" s="100"/>
      <c r="O22" s="100"/>
      <c r="P22" s="278">
        <v>0</v>
      </c>
      <c r="S22" s="262"/>
      <c r="AL22" s="296"/>
    </row>
    <row r="23" spans="2:38" ht="9">
      <c r="B23" s="62"/>
      <c r="C23" s="288"/>
      <c r="D23" s="288"/>
      <c r="E23" s="288"/>
      <c r="F23" s="288"/>
      <c r="G23" s="288"/>
      <c r="H23" s="288"/>
      <c r="I23" s="288"/>
      <c r="J23" s="288"/>
      <c r="K23" s="282"/>
      <c r="L23" s="282"/>
      <c r="M23" s="98"/>
      <c r="N23" s="85"/>
      <c r="O23" s="85"/>
      <c r="P23" s="62"/>
      <c r="S23" s="262"/>
      <c r="AL23" s="296"/>
    </row>
    <row r="24" spans="2:16" ht="9">
      <c r="B24" s="262" t="s">
        <v>465</v>
      </c>
      <c r="M24" s="87"/>
      <c r="N24" s="94"/>
      <c r="O24" s="87"/>
      <c r="P24" s="87"/>
    </row>
    <row r="25" spans="2:16" ht="9.75" thickBot="1">
      <c r="B25" s="262"/>
      <c r="M25" s="87"/>
      <c r="N25" s="94"/>
      <c r="O25" s="87"/>
      <c r="P25" s="87"/>
    </row>
    <row r="26" spans="2:16" ht="9">
      <c r="B26" s="274" t="s">
        <v>470</v>
      </c>
      <c r="C26" s="286">
        <v>0</v>
      </c>
      <c r="D26" s="286">
        <v>0</v>
      </c>
      <c r="E26" s="286">
        <v>0</v>
      </c>
      <c r="F26" s="286">
        <v>0</v>
      </c>
      <c r="G26" s="286">
        <v>0</v>
      </c>
      <c r="H26" s="286">
        <v>0</v>
      </c>
      <c r="I26" s="286">
        <v>0</v>
      </c>
      <c r="J26" s="286">
        <v>0</v>
      </c>
      <c r="K26" s="286">
        <v>0</v>
      </c>
      <c r="L26" s="286"/>
      <c r="M26" s="279"/>
      <c r="N26" s="275"/>
      <c r="O26" s="275"/>
      <c r="P26" s="276">
        <v>0</v>
      </c>
    </row>
    <row r="27" spans="2:16" ht="9.75" thickBot="1">
      <c r="B27" s="280" t="s">
        <v>468</v>
      </c>
      <c r="C27" s="287">
        <v>0</v>
      </c>
      <c r="D27" s="287">
        <v>0</v>
      </c>
      <c r="E27" s="287">
        <v>1</v>
      </c>
      <c r="F27" s="287">
        <v>0</v>
      </c>
      <c r="G27" s="287">
        <v>0</v>
      </c>
      <c r="H27" s="287">
        <v>6</v>
      </c>
      <c r="I27" s="287">
        <v>0</v>
      </c>
      <c r="J27" s="287">
        <v>0</v>
      </c>
      <c r="K27" s="281" t="s">
        <v>463</v>
      </c>
      <c r="L27" s="281"/>
      <c r="M27" s="97"/>
      <c r="N27" s="100"/>
      <c r="O27" s="100"/>
      <c r="P27" s="278">
        <v>7</v>
      </c>
    </row>
    <row r="28" spans="2:16" ht="9">
      <c r="B28" s="262"/>
      <c r="M28" s="87"/>
      <c r="N28" s="94"/>
      <c r="O28" s="87"/>
      <c r="P28" s="87"/>
    </row>
    <row r="29" spans="2:16" ht="9">
      <c r="B29" s="262" t="s">
        <v>466</v>
      </c>
      <c r="M29" s="87"/>
      <c r="N29" s="94"/>
      <c r="O29" s="87"/>
      <c r="P29" s="87"/>
    </row>
    <row r="30" spans="2:16" ht="9.75" thickBot="1">
      <c r="B30" s="262"/>
      <c r="M30" s="87"/>
      <c r="N30" s="94"/>
      <c r="O30" s="87"/>
      <c r="P30" s="87"/>
    </row>
    <row r="31" spans="2:16" ht="9">
      <c r="B31" s="274" t="s">
        <v>468</v>
      </c>
      <c r="C31" s="286">
        <v>1</v>
      </c>
      <c r="D31" s="286">
        <v>0</v>
      </c>
      <c r="E31" s="286">
        <v>0</v>
      </c>
      <c r="F31" s="286">
        <v>0</v>
      </c>
      <c r="G31" s="286">
        <v>0</v>
      </c>
      <c r="H31" s="286">
        <v>1</v>
      </c>
      <c r="I31" s="286">
        <v>0</v>
      </c>
      <c r="J31" s="286">
        <v>0</v>
      </c>
      <c r="K31" s="286">
        <v>0</v>
      </c>
      <c r="L31" s="286">
        <v>2</v>
      </c>
      <c r="M31" s="279"/>
      <c r="N31" s="275"/>
      <c r="O31" s="275"/>
      <c r="P31" s="276">
        <v>4</v>
      </c>
    </row>
    <row r="32" spans="2:16" ht="9.75" thickBot="1">
      <c r="B32" s="280" t="s">
        <v>470</v>
      </c>
      <c r="C32" s="287">
        <v>1</v>
      </c>
      <c r="D32" s="287">
        <v>1</v>
      </c>
      <c r="E32" s="287">
        <v>0</v>
      </c>
      <c r="F32" s="287">
        <v>0</v>
      </c>
      <c r="G32" s="287">
        <v>0</v>
      </c>
      <c r="H32" s="287">
        <v>0</v>
      </c>
      <c r="I32" s="287">
        <v>0</v>
      </c>
      <c r="J32" s="287">
        <v>0</v>
      </c>
      <c r="K32" s="281">
        <v>0</v>
      </c>
      <c r="L32" s="281">
        <v>1</v>
      </c>
      <c r="M32" s="97"/>
      <c r="N32" s="100"/>
      <c r="O32" s="100"/>
      <c r="P32" s="278">
        <v>3</v>
      </c>
    </row>
    <row r="33" spans="2:16" ht="9">
      <c r="B33" s="262"/>
      <c r="M33" s="87"/>
      <c r="N33" s="94"/>
      <c r="O33" s="87"/>
      <c r="P33" s="87"/>
    </row>
    <row r="34" spans="2:16" ht="9">
      <c r="B34" s="262" t="s">
        <v>467</v>
      </c>
      <c r="M34" s="87"/>
      <c r="N34" s="94"/>
      <c r="O34" s="87"/>
      <c r="P34" s="87"/>
    </row>
    <row r="35" spans="2:16" ht="9.75" thickBot="1">
      <c r="B35" s="262"/>
      <c r="M35" s="87"/>
      <c r="N35" s="94"/>
      <c r="O35" s="87"/>
      <c r="P35" s="87"/>
    </row>
    <row r="36" spans="2:16" ht="9">
      <c r="B36" s="274" t="s">
        <v>468</v>
      </c>
      <c r="C36" s="286">
        <v>0</v>
      </c>
      <c r="D36" s="286">
        <v>2</v>
      </c>
      <c r="E36" s="286">
        <v>0</v>
      </c>
      <c r="F36" s="286">
        <v>0</v>
      </c>
      <c r="G36" s="286">
        <v>0</v>
      </c>
      <c r="H36" s="286">
        <v>0</v>
      </c>
      <c r="I36" s="286">
        <v>0</v>
      </c>
      <c r="J36" s="286">
        <v>4</v>
      </c>
      <c r="K36" s="286">
        <v>0</v>
      </c>
      <c r="L36" s="286"/>
      <c r="M36" s="279"/>
      <c r="N36" s="275"/>
      <c r="O36" s="275"/>
      <c r="P36" s="276">
        <v>6</v>
      </c>
    </row>
    <row r="37" spans="2:16" ht="9.75" thickBot="1">
      <c r="B37" s="280" t="s">
        <v>470</v>
      </c>
      <c r="C37" s="287">
        <v>1</v>
      </c>
      <c r="D37" s="287">
        <v>0</v>
      </c>
      <c r="E37" s="287">
        <v>0</v>
      </c>
      <c r="F37" s="287">
        <v>0</v>
      </c>
      <c r="G37" s="287">
        <v>0</v>
      </c>
      <c r="H37" s="287">
        <v>1</v>
      </c>
      <c r="I37" s="287">
        <v>0</v>
      </c>
      <c r="J37" s="287">
        <v>0</v>
      </c>
      <c r="K37" s="281">
        <v>0</v>
      </c>
      <c r="L37" s="281"/>
      <c r="M37" s="97"/>
      <c r="N37" s="100"/>
      <c r="O37" s="100"/>
      <c r="P37" s="278">
        <v>2</v>
      </c>
    </row>
    <row r="39" spans="1:17" ht="9">
      <c r="A39" s="285"/>
      <c r="B39" s="285"/>
      <c r="C39" s="285"/>
      <c r="D39" s="284"/>
      <c r="E39" s="285"/>
      <c r="F39" s="284"/>
      <c r="G39" s="285"/>
      <c r="H39" s="284"/>
      <c r="I39" s="285"/>
      <c r="J39" s="284"/>
      <c r="K39" s="285"/>
      <c r="L39" s="284"/>
      <c r="M39" s="284"/>
      <c r="N39" s="284"/>
      <c r="O39" s="284"/>
      <c r="P39" s="283"/>
      <c r="Q39" s="284"/>
    </row>
  </sheetData>
  <mergeCells count="2">
    <mergeCell ref="AL16:AL23"/>
    <mergeCell ref="AK13:AK18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160"/>
  <sheetViews>
    <sheetView workbookViewId="0" topLeftCell="A1">
      <selection activeCell="A1" sqref="A1"/>
    </sheetView>
  </sheetViews>
  <sheetFormatPr defaultColWidth="9.140625" defaultRowHeight="9" customHeight="1"/>
  <cols>
    <col min="1" max="1" width="3.57421875" style="84" customWidth="1"/>
    <col min="2" max="2" width="21.8515625" style="84" customWidth="1"/>
    <col min="3" max="6" width="3.57421875" style="84" customWidth="1"/>
    <col min="7" max="7" width="4.140625" style="85" customWidth="1"/>
    <col min="8" max="8" width="4.140625" style="96" customWidth="1"/>
    <col min="9" max="9" width="4.140625" style="84" customWidth="1"/>
    <col min="10" max="10" width="3.140625" style="84" customWidth="1"/>
    <col min="11" max="11" width="3.140625" style="85" customWidth="1"/>
    <col min="12" max="12" width="3.140625" style="84" customWidth="1"/>
    <col min="13" max="13" width="3.140625" style="85" customWidth="1"/>
    <col min="14" max="14" width="3.140625" style="84" customWidth="1"/>
    <col min="15" max="15" width="3.140625" style="85" customWidth="1"/>
    <col min="16" max="16" width="3.140625" style="84" customWidth="1"/>
    <col min="17" max="17" width="3.140625" style="85" customWidth="1"/>
    <col min="18" max="18" width="3.140625" style="84" customWidth="1"/>
    <col min="19" max="19" width="3.140625" style="85" customWidth="1"/>
    <col min="20" max="20" width="3.140625" style="86" customWidth="1"/>
    <col min="21" max="21" width="3.140625" style="85" customWidth="1"/>
    <col min="22" max="22" width="3.140625" style="84" customWidth="1"/>
    <col min="23" max="23" width="3.140625" style="85" customWidth="1"/>
    <col min="24" max="24" width="3.140625" style="86" customWidth="1"/>
    <col min="25" max="25" width="3.140625" style="85" customWidth="1"/>
    <col min="26" max="26" width="3.140625" style="84" customWidth="1"/>
    <col min="27" max="27" width="3.140625" style="85" customWidth="1"/>
    <col min="28" max="28" width="3.140625" style="86" customWidth="1"/>
    <col min="29" max="29" width="3.140625" style="85" customWidth="1"/>
    <col min="30" max="30" width="3.140625" style="86" customWidth="1"/>
    <col min="31" max="31" width="3.140625" style="85" customWidth="1"/>
    <col min="32" max="32" width="3.140625" style="84" customWidth="1"/>
    <col min="33" max="33" width="3.140625" style="85" customWidth="1"/>
    <col min="34" max="34" width="3.140625" style="86" customWidth="1"/>
    <col min="35" max="35" width="3.140625" style="85" customWidth="1"/>
    <col min="36" max="38" width="3.140625" style="84" customWidth="1"/>
    <col min="39" max="48" width="3.140625" style="73" customWidth="1"/>
    <col min="49" max="72" width="3.140625" style="56" customWidth="1"/>
    <col min="73" max="16384" width="9.140625" style="56" customWidth="1"/>
  </cols>
  <sheetData>
    <row r="2" spans="1:48" s="3" customFormat="1" ht="9" customHeight="1">
      <c r="A2" s="74"/>
      <c r="B2" s="75" t="s">
        <v>130</v>
      </c>
      <c r="C2" s="76"/>
      <c r="D2" s="76"/>
      <c r="E2" s="76"/>
      <c r="F2" s="76"/>
      <c r="G2" s="76"/>
      <c r="H2" s="78"/>
      <c r="I2" s="76"/>
      <c r="J2" s="77"/>
      <c r="K2" s="78"/>
      <c r="L2" s="76"/>
      <c r="M2" s="78"/>
      <c r="N2" s="76"/>
      <c r="O2" s="78"/>
      <c r="P2" s="76"/>
      <c r="Q2" s="78"/>
      <c r="R2" s="76"/>
      <c r="S2" s="79"/>
      <c r="T2" s="80"/>
      <c r="U2" s="81"/>
      <c r="V2" s="74"/>
      <c r="W2" s="81"/>
      <c r="X2" s="80"/>
      <c r="Y2" s="81"/>
      <c r="Z2" s="74"/>
      <c r="AA2" s="81"/>
      <c r="AB2" s="80"/>
      <c r="AC2" s="81"/>
      <c r="AD2" s="80"/>
      <c r="AE2" s="81"/>
      <c r="AF2" s="74"/>
      <c r="AG2" s="81"/>
      <c r="AH2" s="80"/>
      <c r="AI2" s="81"/>
      <c r="AJ2" s="82"/>
      <c r="AK2" s="82"/>
      <c r="AL2" s="82"/>
      <c r="AM2" s="83"/>
      <c r="AN2" s="83"/>
      <c r="AO2" s="13"/>
      <c r="AP2" s="15"/>
      <c r="AQ2" s="13"/>
      <c r="AR2" s="13"/>
      <c r="AS2" s="13"/>
      <c r="AT2" s="13"/>
      <c r="AU2" s="13"/>
      <c r="AV2" s="13"/>
    </row>
    <row r="3" spans="1:48" s="3" customFormat="1" ht="9" customHeight="1">
      <c r="A3" s="74"/>
      <c r="B3" s="75"/>
      <c r="C3" s="76"/>
      <c r="D3" s="76"/>
      <c r="E3" s="76"/>
      <c r="F3" s="76"/>
      <c r="G3" s="76"/>
      <c r="H3" s="78"/>
      <c r="I3" s="76"/>
      <c r="J3" s="77"/>
      <c r="K3" s="78"/>
      <c r="L3" s="76"/>
      <c r="M3" s="78"/>
      <c r="N3" s="76"/>
      <c r="O3" s="78"/>
      <c r="P3" s="76"/>
      <c r="Q3" s="78"/>
      <c r="R3" s="76"/>
      <c r="S3" s="79"/>
      <c r="T3" s="80"/>
      <c r="U3" s="81"/>
      <c r="V3" s="74"/>
      <c r="W3" s="81"/>
      <c r="X3" s="80"/>
      <c r="Y3" s="81"/>
      <c r="Z3" s="74"/>
      <c r="AA3" s="81"/>
      <c r="AB3" s="80"/>
      <c r="AC3" s="81"/>
      <c r="AD3" s="80"/>
      <c r="AE3" s="81"/>
      <c r="AF3" s="74"/>
      <c r="AG3" s="81"/>
      <c r="AH3" s="80"/>
      <c r="AI3" s="81"/>
      <c r="AJ3" s="82"/>
      <c r="AK3" s="82"/>
      <c r="AL3" s="82"/>
      <c r="AM3" s="83"/>
      <c r="AN3" s="83"/>
      <c r="AO3" s="13"/>
      <c r="AP3" s="15"/>
      <c r="AQ3" s="13"/>
      <c r="AR3" s="13"/>
      <c r="AS3" s="13"/>
      <c r="AT3" s="13"/>
      <c r="AU3" s="13"/>
      <c r="AV3" s="13"/>
    </row>
    <row r="4" spans="2:42" ht="9" customHeight="1">
      <c r="B4" s="66" t="s">
        <v>131</v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6" ht="9" customHeight="1" thickBot="1">
      <c r="A5" s="88"/>
      <c r="B5" s="99"/>
      <c r="C5" s="88"/>
      <c r="D5" s="88"/>
      <c r="E5" s="88"/>
      <c r="F5" s="88"/>
      <c r="G5" s="88"/>
      <c r="H5" s="97"/>
      <c r="I5" s="89"/>
      <c r="J5" s="68"/>
      <c r="K5" s="100">
        <v>1</v>
      </c>
      <c r="L5" s="100"/>
      <c r="M5" s="100">
        <v>2</v>
      </c>
      <c r="N5" s="100"/>
      <c r="O5" s="100">
        <v>3</v>
      </c>
      <c r="P5" s="100"/>
      <c r="Q5" s="100">
        <v>4</v>
      </c>
      <c r="R5" s="100"/>
      <c r="S5" s="100">
        <v>5</v>
      </c>
      <c r="T5" s="100"/>
      <c r="U5" s="100">
        <v>6</v>
      </c>
      <c r="V5" s="100"/>
      <c r="W5" s="100">
        <v>7</v>
      </c>
      <c r="X5" s="100"/>
      <c r="Y5" s="100">
        <v>8</v>
      </c>
      <c r="Z5" s="100"/>
      <c r="AA5" s="100">
        <v>9</v>
      </c>
      <c r="AB5" s="100"/>
      <c r="AC5" s="100">
        <v>10</v>
      </c>
      <c r="AD5" s="100"/>
      <c r="AE5" s="100">
        <v>11</v>
      </c>
      <c r="AF5" s="80"/>
      <c r="AG5" s="80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8" s="3" customFormat="1" ht="9" customHeight="1">
      <c r="A6" s="90">
        <v>1</v>
      </c>
      <c r="B6" s="62" t="s">
        <v>135</v>
      </c>
      <c r="C6" s="90">
        <v>10</v>
      </c>
      <c r="D6" s="90">
        <v>8</v>
      </c>
      <c r="E6" s="90">
        <v>1</v>
      </c>
      <c r="F6" s="90">
        <v>1</v>
      </c>
      <c r="G6" s="90">
        <v>164</v>
      </c>
      <c r="H6" s="98">
        <v>-26</v>
      </c>
      <c r="I6" s="62">
        <v>17</v>
      </c>
      <c r="J6" s="101"/>
      <c r="K6" s="102"/>
      <c r="L6" s="56">
        <v>10</v>
      </c>
      <c r="M6" s="95">
        <v>-4</v>
      </c>
      <c r="N6" s="56"/>
      <c r="O6" s="95"/>
      <c r="P6" s="56">
        <v>16</v>
      </c>
      <c r="Q6" s="95">
        <v>-1</v>
      </c>
      <c r="R6" s="56"/>
      <c r="S6" s="95"/>
      <c r="T6" s="56"/>
      <c r="U6" s="95"/>
      <c r="V6" s="56">
        <v>10</v>
      </c>
      <c r="W6" s="95">
        <v>-2</v>
      </c>
      <c r="X6" s="56"/>
      <c r="Y6" s="95"/>
      <c r="Z6" s="56">
        <v>35</v>
      </c>
      <c r="AA6" s="95">
        <v>-5</v>
      </c>
      <c r="AB6" s="56"/>
      <c r="AC6" s="95"/>
      <c r="AD6" s="56">
        <v>23</v>
      </c>
      <c r="AE6" s="95">
        <v>-2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73"/>
      <c r="AV6" s="73"/>
    </row>
    <row r="7" spans="1:48" s="3" customFormat="1" ht="9" customHeight="1" thickBot="1">
      <c r="A7" s="88"/>
      <c r="B7" s="69" t="s">
        <v>136</v>
      </c>
      <c r="C7" s="88"/>
      <c r="D7" s="88"/>
      <c r="E7" s="88"/>
      <c r="F7" s="88"/>
      <c r="G7" s="88"/>
      <c r="H7" s="97"/>
      <c r="I7" s="89"/>
      <c r="J7" s="103"/>
      <c r="K7" s="104"/>
      <c r="L7" s="68"/>
      <c r="M7" s="70"/>
      <c r="N7" s="68"/>
      <c r="O7" s="70"/>
      <c r="P7" s="68"/>
      <c r="Q7" s="70"/>
      <c r="R7" s="68"/>
      <c r="S7" s="70"/>
      <c r="T7" s="68"/>
      <c r="U7" s="70"/>
      <c r="V7" s="68"/>
      <c r="W7" s="70"/>
      <c r="X7" s="68"/>
      <c r="Y7" s="70"/>
      <c r="Z7" s="68"/>
      <c r="AA7" s="70"/>
      <c r="AB7" s="68"/>
      <c r="AC7" s="70"/>
      <c r="AD7" s="68"/>
      <c r="AE7" s="70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73"/>
      <c r="AV7" s="73"/>
    </row>
    <row r="8" spans="1:48" s="3" customFormat="1" ht="9" customHeight="1">
      <c r="A8" s="90">
        <v>2</v>
      </c>
      <c r="B8" s="62" t="s">
        <v>137</v>
      </c>
      <c r="C8" s="90">
        <v>10</v>
      </c>
      <c r="D8" s="90">
        <v>8</v>
      </c>
      <c r="E8" s="90">
        <v>0</v>
      </c>
      <c r="F8" s="90">
        <v>2</v>
      </c>
      <c r="G8" s="90">
        <v>112</v>
      </c>
      <c r="H8" s="98">
        <v>-42</v>
      </c>
      <c r="I8" s="62">
        <v>16</v>
      </c>
      <c r="J8" s="56"/>
      <c r="K8" s="95"/>
      <c r="L8" s="101"/>
      <c r="M8" s="102"/>
      <c r="N8" s="56"/>
      <c r="O8" s="95"/>
      <c r="P8" s="56">
        <v>6</v>
      </c>
      <c r="Q8" s="95">
        <v>0</v>
      </c>
      <c r="R8" s="56"/>
      <c r="S8" s="95"/>
      <c r="T8" s="56">
        <v>7</v>
      </c>
      <c r="U8" s="95">
        <v>-4</v>
      </c>
      <c r="V8" s="56">
        <v>15</v>
      </c>
      <c r="W8" s="95">
        <v>-3</v>
      </c>
      <c r="X8" s="56">
        <v>18</v>
      </c>
      <c r="Y8" s="95">
        <v>0</v>
      </c>
      <c r="Z8" s="56">
        <v>14</v>
      </c>
      <c r="AA8" s="95">
        <v>-4</v>
      </c>
      <c r="AB8" s="56"/>
      <c r="AC8" s="95"/>
      <c r="AD8" s="56"/>
      <c r="AE8" s="95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73"/>
      <c r="AV8" s="73"/>
    </row>
    <row r="9" spans="1:48" s="3" customFormat="1" ht="9" customHeight="1">
      <c r="A9" s="90"/>
      <c r="B9" s="58" t="s">
        <v>138</v>
      </c>
      <c r="C9" s="105"/>
      <c r="D9" s="105"/>
      <c r="E9" s="105"/>
      <c r="F9" s="105"/>
      <c r="G9" s="105"/>
      <c r="H9" s="60"/>
      <c r="I9" s="65"/>
      <c r="J9" s="63"/>
      <c r="K9" s="64"/>
      <c r="L9" s="106"/>
      <c r="M9" s="107"/>
      <c r="N9" s="63"/>
      <c r="O9" s="64"/>
      <c r="P9" s="63"/>
      <c r="Q9" s="64"/>
      <c r="R9" s="63"/>
      <c r="S9" s="64"/>
      <c r="T9" s="63"/>
      <c r="U9" s="64"/>
      <c r="V9" s="63"/>
      <c r="W9" s="64"/>
      <c r="X9" s="63"/>
      <c r="Y9" s="64"/>
      <c r="Z9" s="63"/>
      <c r="AA9" s="64"/>
      <c r="AB9" s="63"/>
      <c r="AC9" s="64"/>
      <c r="AD9" s="63"/>
      <c r="AE9" s="64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73"/>
      <c r="AV9" s="73"/>
    </row>
    <row r="10" spans="1:48" s="3" customFormat="1" ht="9" customHeight="1">
      <c r="A10" s="90">
        <v>3</v>
      </c>
      <c r="B10" s="62" t="s">
        <v>139</v>
      </c>
      <c r="C10" s="90">
        <v>10</v>
      </c>
      <c r="D10" s="90">
        <v>7</v>
      </c>
      <c r="E10" s="90">
        <v>1</v>
      </c>
      <c r="F10" s="90">
        <v>2</v>
      </c>
      <c r="G10" s="90">
        <v>96</v>
      </c>
      <c r="H10" s="98">
        <v>-42</v>
      </c>
      <c r="I10" s="62">
        <v>15</v>
      </c>
      <c r="J10" s="56">
        <v>2</v>
      </c>
      <c r="K10" s="95">
        <v>-2</v>
      </c>
      <c r="L10" s="56">
        <v>1</v>
      </c>
      <c r="M10" s="95">
        <v>-6</v>
      </c>
      <c r="N10" s="101"/>
      <c r="O10" s="102"/>
      <c r="P10" s="56"/>
      <c r="Q10" s="95"/>
      <c r="R10" s="56">
        <v>14</v>
      </c>
      <c r="S10" s="95">
        <v>0</v>
      </c>
      <c r="T10" s="56">
        <v>7</v>
      </c>
      <c r="U10" s="95">
        <v>-2</v>
      </c>
      <c r="V10" s="56"/>
      <c r="W10" s="95"/>
      <c r="X10" s="56"/>
      <c r="Y10" s="95"/>
      <c r="Z10" s="56">
        <v>15</v>
      </c>
      <c r="AA10" s="95">
        <v>-2</v>
      </c>
      <c r="AB10" s="56"/>
      <c r="AC10" s="95"/>
      <c r="AD10" s="56"/>
      <c r="AE10" s="95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73"/>
      <c r="AV10" s="73"/>
    </row>
    <row r="11" spans="1:48" s="3" customFormat="1" ht="9" customHeight="1">
      <c r="A11" s="90"/>
      <c r="B11" s="58" t="s">
        <v>140</v>
      </c>
      <c r="C11" s="105"/>
      <c r="D11" s="105"/>
      <c r="E11" s="105"/>
      <c r="F11" s="105"/>
      <c r="G11" s="105"/>
      <c r="H11" s="60"/>
      <c r="I11" s="65"/>
      <c r="J11" s="63"/>
      <c r="K11" s="64"/>
      <c r="L11" s="63"/>
      <c r="M11" s="64"/>
      <c r="N11" s="106"/>
      <c r="O11" s="107"/>
      <c r="P11" s="63"/>
      <c r="Q11" s="64"/>
      <c r="R11" s="63"/>
      <c r="S11" s="64"/>
      <c r="T11" s="63"/>
      <c r="U11" s="64"/>
      <c r="V11" s="63"/>
      <c r="W11" s="64"/>
      <c r="X11" s="63"/>
      <c r="Y11" s="64"/>
      <c r="Z11" s="63"/>
      <c r="AA11" s="64"/>
      <c r="AB11" s="63"/>
      <c r="AC11" s="64"/>
      <c r="AD11" s="63"/>
      <c r="AE11" s="64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73"/>
      <c r="AV11" s="73"/>
    </row>
    <row r="12" spans="1:48" s="3" customFormat="1" ht="9" customHeight="1">
      <c r="A12" s="90">
        <v>4</v>
      </c>
      <c r="B12" s="62" t="s">
        <v>141</v>
      </c>
      <c r="C12" s="90">
        <v>10</v>
      </c>
      <c r="D12" s="90">
        <v>7</v>
      </c>
      <c r="E12" s="90">
        <v>0</v>
      </c>
      <c r="F12" s="90">
        <v>3</v>
      </c>
      <c r="G12" s="90">
        <v>102</v>
      </c>
      <c r="H12" s="98">
        <v>-71</v>
      </c>
      <c r="I12" s="62">
        <v>14</v>
      </c>
      <c r="J12" s="56"/>
      <c r="K12" s="95"/>
      <c r="L12" s="56"/>
      <c r="M12" s="95"/>
      <c r="N12" s="56">
        <v>9</v>
      </c>
      <c r="O12" s="95">
        <v>-6</v>
      </c>
      <c r="P12" s="101"/>
      <c r="Q12" s="102"/>
      <c r="R12" s="56"/>
      <c r="S12" s="95"/>
      <c r="T12" s="56">
        <v>8</v>
      </c>
      <c r="U12" s="95">
        <v>-5</v>
      </c>
      <c r="V12" s="56">
        <v>20</v>
      </c>
      <c r="W12" s="95">
        <v>-9</v>
      </c>
      <c r="X12" s="56"/>
      <c r="Y12" s="95"/>
      <c r="Z12" s="56"/>
      <c r="AA12" s="95"/>
      <c r="AB12" s="56">
        <v>14</v>
      </c>
      <c r="AC12" s="95">
        <v>-10</v>
      </c>
      <c r="AD12" s="56">
        <v>23</v>
      </c>
      <c r="AE12" s="95">
        <v>-3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73"/>
      <c r="AV12" s="73"/>
    </row>
    <row r="13" spans="1:48" s="3" customFormat="1" ht="9" customHeight="1">
      <c r="A13" s="90"/>
      <c r="B13" s="58" t="s">
        <v>142</v>
      </c>
      <c r="C13" s="105"/>
      <c r="D13" s="105"/>
      <c r="E13" s="105"/>
      <c r="F13" s="105"/>
      <c r="G13" s="105"/>
      <c r="H13" s="60"/>
      <c r="I13" s="65"/>
      <c r="J13" s="63"/>
      <c r="K13" s="64"/>
      <c r="L13" s="63"/>
      <c r="M13" s="64"/>
      <c r="N13" s="63"/>
      <c r="O13" s="64"/>
      <c r="P13" s="106"/>
      <c r="Q13" s="107"/>
      <c r="R13" s="63"/>
      <c r="S13" s="64"/>
      <c r="T13" s="63"/>
      <c r="U13" s="64"/>
      <c r="V13" s="63"/>
      <c r="W13" s="64"/>
      <c r="X13" s="63"/>
      <c r="Y13" s="64"/>
      <c r="Z13" s="63"/>
      <c r="AA13" s="64"/>
      <c r="AB13" s="63"/>
      <c r="AC13" s="64"/>
      <c r="AD13" s="63"/>
      <c r="AE13" s="64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73"/>
      <c r="AV13" s="73"/>
    </row>
    <row r="14" spans="1:48" s="3" customFormat="1" ht="9" customHeight="1">
      <c r="A14" s="90">
        <v>5</v>
      </c>
      <c r="B14" s="62" t="s">
        <v>144</v>
      </c>
      <c r="C14" s="90">
        <v>10</v>
      </c>
      <c r="D14" s="90">
        <v>5</v>
      </c>
      <c r="E14" s="90">
        <v>0</v>
      </c>
      <c r="F14" s="90">
        <v>5</v>
      </c>
      <c r="G14" s="90">
        <v>97</v>
      </c>
      <c r="H14" s="98">
        <v>-80</v>
      </c>
      <c r="I14" s="62">
        <v>10</v>
      </c>
      <c r="J14" s="56">
        <v>5</v>
      </c>
      <c r="K14" s="95">
        <v>-4</v>
      </c>
      <c r="L14" s="56">
        <v>3</v>
      </c>
      <c r="M14" s="95">
        <v>-12</v>
      </c>
      <c r="N14" s="56"/>
      <c r="O14" s="95"/>
      <c r="P14" s="56">
        <v>12</v>
      </c>
      <c r="Q14" s="95">
        <v>-11</v>
      </c>
      <c r="R14" s="101"/>
      <c r="S14" s="102"/>
      <c r="T14" s="56">
        <v>4</v>
      </c>
      <c r="U14" s="95">
        <v>-7</v>
      </c>
      <c r="V14" s="56"/>
      <c r="W14" s="95"/>
      <c r="X14" s="56">
        <v>11</v>
      </c>
      <c r="Y14" s="95">
        <v>-5</v>
      </c>
      <c r="Z14" s="56"/>
      <c r="AA14" s="95"/>
      <c r="AB14" s="56"/>
      <c r="AC14" s="95"/>
      <c r="AD14" s="56"/>
      <c r="AE14" s="95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73"/>
      <c r="AV14" s="73"/>
    </row>
    <row r="15" spans="1:48" s="3" customFormat="1" ht="9" customHeight="1">
      <c r="A15" s="90"/>
      <c r="B15" s="58" t="s">
        <v>143</v>
      </c>
      <c r="C15" s="105"/>
      <c r="D15" s="105"/>
      <c r="E15" s="105"/>
      <c r="F15" s="105"/>
      <c r="G15" s="105"/>
      <c r="H15" s="60"/>
      <c r="I15" s="65"/>
      <c r="J15" s="63"/>
      <c r="K15" s="64"/>
      <c r="L15" s="63"/>
      <c r="M15" s="64"/>
      <c r="N15" s="63"/>
      <c r="O15" s="64"/>
      <c r="P15" s="63"/>
      <c r="Q15" s="64"/>
      <c r="R15" s="106"/>
      <c r="S15" s="107"/>
      <c r="T15" s="63"/>
      <c r="U15" s="64"/>
      <c r="V15" s="63"/>
      <c r="W15" s="64"/>
      <c r="X15" s="63"/>
      <c r="Y15" s="64"/>
      <c r="Z15" s="63"/>
      <c r="AA15" s="64"/>
      <c r="AB15" s="63"/>
      <c r="AC15" s="64"/>
      <c r="AD15" s="63"/>
      <c r="AE15" s="64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73"/>
      <c r="AV15" s="73"/>
    </row>
    <row r="16" spans="1:48" s="3" customFormat="1" ht="9" customHeight="1">
      <c r="A16" s="90">
        <v>6</v>
      </c>
      <c r="B16" s="62" t="s">
        <v>145</v>
      </c>
      <c r="C16" s="90">
        <v>10</v>
      </c>
      <c r="D16" s="90">
        <v>5</v>
      </c>
      <c r="E16" s="90">
        <v>0</v>
      </c>
      <c r="F16" s="90">
        <v>5</v>
      </c>
      <c r="G16" s="90">
        <v>63</v>
      </c>
      <c r="H16" s="98">
        <v>-59</v>
      </c>
      <c r="I16" s="62">
        <v>10</v>
      </c>
      <c r="J16" s="56">
        <v>2</v>
      </c>
      <c r="K16" s="95">
        <v>-12</v>
      </c>
      <c r="L16" s="56"/>
      <c r="M16" s="95"/>
      <c r="N16" s="56"/>
      <c r="O16" s="95"/>
      <c r="P16" s="56"/>
      <c r="Q16" s="95"/>
      <c r="R16" s="56"/>
      <c r="S16" s="95"/>
      <c r="T16" s="101"/>
      <c r="U16" s="102"/>
      <c r="V16" s="56">
        <v>13</v>
      </c>
      <c r="W16" s="95">
        <v>-7</v>
      </c>
      <c r="X16" s="56">
        <v>4</v>
      </c>
      <c r="Y16" s="95">
        <v>-1</v>
      </c>
      <c r="Z16" s="56"/>
      <c r="AA16" s="95"/>
      <c r="AB16" s="56">
        <v>9</v>
      </c>
      <c r="AC16" s="95">
        <v>-3</v>
      </c>
      <c r="AD16" s="56">
        <v>13</v>
      </c>
      <c r="AE16" s="95">
        <v>-4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73"/>
      <c r="AV16" s="73"/>
    </row>
    <row r="17" spans="1:48" s="3" customFormat="1" ht="9" customHeight="1">
      <c r="A17" s="90"/>
      <c r="B17" s="58" t="s">
        <v>146</v>
      </c>
      <c r="C17" s="105"/>
      <c r="D17" s="105"/>
      <c r="E17" s="105"/>
      <c r="F17" s="105"/>
      <c r="G17" s="105"/>
      <c r="H17" s="60"/>
      <c r="I17" s="65"/>
      <c r="J17" s="63"/>
      <c r="K17" s="64"/>
      <c r="L17" s="63"/>
      <c r="M17" s="64"/>
      <c r="N17" s="63"/>
      <c r="O17" s="64"/>
      <c r="P17" s="63"/>
      <c r="Q17" s="64"/>
      <c r="R17" s="63"/>
      <c r="S17" s="64"/>
      <c r="T17" s="106"/>
      <c r="U17" s="107"/>
      <c r="V17" s="63"/>
      <c r="W17" s="64"/>
      <c r="X17" s="63"/>
      <c r="Y17" s="64"/>
      <c r="Z17" s="63"/>
      <c r="AA17" s="64"/>
      <c r="AB17" s="63"/>
      <c r="AC17" s="64"/>
      <c r="AD17" s="63"/>
      <c r="AE17" s="64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73"/>
      <c r="AV17" s="73"/>
    </row>
    <row r="18" spans="1:48" s="3" customFormat="1" ht="9" customHeight="1">
      <c r="A18" s="90">
        <v>7</v>
      </c>
      <c r="B18" s="62" t="s">
        <v>147</v>
      </c>
      <c r="C18" s="90">
        <v>10</v>
      </c>
      <c r="D18" s="90">
        <v>4</v>
      </c>
      <c r="E18" s="90">
        <v>0</v>
      </c>
      <c r="F18" s="90">
        <v>6</v>
      </c>
      <c r="G18" s="90">
        <v>95</v>
      </c>
      <c r="H18" s="98">
        <v>-98</v>
      </c>
      <c r="I18" s="62">
        <v>8</v>
      </c>
      <c r="J18" s="56"/>
      <c r="K18" s="95"/>
      <c r="L18" s="56"/>
      <c r="M18" s="95"/>
      <c r="N18" s="56">
        <v>9</v>
      </c>
      <c r="O18" s="95">
        <v>-14</v>
      </c>
      <c r="P18" s="56"/>
      <c r="Q18" s="95"/>
      <c r="R18" s="56">
        <v>9</v>
      </c>
      <c r="S18" s="95">
        <v>-3</v>
      </c>
      <c r="T18" s="56"/>
      <c r="U18" s="95"/>
      <c r="V18" s="101"/>
      <c r="W18" s="102"/>
      <c r="X18" s="56">
        <v>3</v>
      </c>
      <c r="Y18" s="95">
        <v>-5</v>
      </c>
      <c r="Z18" s="56">
        <v>8</v>
      </c>
      <c r="AA18" s="95">
        <v>-4</v>
      </c>
      <c r="AB18" s="56">
        <v>12</v>
      </c>
      <c r="AC18" s="95">
        <v>-5</v>
      </c>
      <c r="AD18" s="56"/>
      <c r="AE18" s="95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73"/>
      <c r="AV18" s="73"/>
    </row>
    <row r="19" spans="1:48" s="3" customFormat="1" ht="9" customHeight="1">
      <c r="A19" s="90"/>
      <c r="B19" s="58" t="s">
        <v>148</v>
      </c>
      <c r="C19" s="105"/>
      <c r="D19" s="105"/>
      <c r="E19" s="105"/>
      <c r="F19" s="105"/>
      <c r="G19" s="105"/>
      <c r="H19" s="60"/>
      <c r="I19" s="65"/>
      <c r="J19" s="63"/>
      <c r="K19" s="64"/>
      <c r="L19" s="63"/>
      <c r="M19" s="64"/>
      <c r="N19" s="63"/>
      <c r="O19" s="64"/>
      <c r="P19" s="63"/>
      <c r="Q19" s="64"/>
      <c r="R19" s="63"/>
      <c r="S19" s="64"/>
      <c r="T19" s="63"/>
      <c r="U19" s="64"/>
      <c r="V19" s="106"/>
      <c r="W19" s="107"/>
      <c r="X19" s="63"/>
      <c r="Y19" s="64"/>
      <c r="Z19" s="63"/>
      <c r="AA19" s="64"/>
      <c r="AB19" s="63"/>
      <c r="AC19" s="64"/>
      <c r="AD19" s="63"/>
      <c r="AE19" s="64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73"/>
      <c r="AV19" s="73"/>
    </row>
    <row r="20" spans="1:48" s="3" customFormat="1" ht="9" customHeight="1">
      <c r="A20" s="90">
        <v>8</v>
      </c>
      <c r="B20" s="62" t="s">
        <v>149</v>
      </c>
      <c r="C20" s="90">
        <v>10</v>
      </c>
      <c r="D20" s="90">
        <v>4</v>
      </c>
      <c r="E20" s="90">
        <v>0</v>
      </c>
      <c r="F20" s="90">
        <v>6</v>
      </c>
      <c r="G20" s="90">
        <v>57</v>
      </c>
      <c r="H20" s="98">
        <v>-86</v>
      </c>
      <c r="I20" s="62">
        <v>8</v>
      </c>
      <c r="J20" s="56">
        <v>3</v>
      </c>
      <c r="K20" s="95">
        <v>-28</v>
      </c>
      <c r="L20" s="56"/>
      <c r="M20" s="95"/>
      <c r="N20" s="56">
        <v>1</v>
      </c>
      <c r="O20" s="95">
        <v>-6</v>
      </c>
      <c r="P20" s="56">
        <v>1</v>
      </c>
      <c r="Q20" s="95">
        <v>-2</v>
      </c>
      <c r="R20" s="56"/>
      <c r="S20" s="95"/>
      <c r="T20" s="56"/>
      <c r="U20" s="95"/>
      <c r="V20" s="56"/>
      <c r="W20" s="95"/>
      <c r="X20" s="101"/>
      <c r="Y20" s="102"/>
      <c r="Z20" s="56"/>
      <c r="AA20" s="95"/>
      <c r="AB20" s="56">
        <v>15</v>
      </c>
      <c r="AC20" s="95">
        <v>-5</v>
      </c>
      <c r="AD20" s="56">
        <v>20</v>
      </c>
      <c r="AE20" s="95">
        <v>-5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73"/>
      <c r="AV20" s="73"/>
    </row>
    <row r="21" spans="1:48" s="3" customFormat="1" ht="9" customHeight="1">
      <c r="A21" s="90"/>
      <c r="B21" s="58" t="s">
        <v>150</v>
      </c>
      <c r="C21" s="105"/>
      <c r="D21" s="105"/>
      <c r="E21" s="105"/>
      <c r="F21" s="105"/>
      <c r="G21" s="105"/>
      <c r="H21" s="60"/>
      <c r="I21" s="65"/>
      <c r="J21" s="63"/>
      <c r="K21" s="64"/>
      <c r="L21" s="63"/>
      <c r="M21" s="64"/>
      <c r="N21" s="63"/>
      <c r="O21" s="64"/>
      <c r="P21" s="63"/>
      <c r="Q21" s="64"/>
      <c r="R21" s="63"/>
      <c r="S21" s="64"/>
      <c r="T21" s="63"/>
      <c r="U21" s="64"/>
      <c r="V21" s="63"/>
      <c r="W21" s="64"/>
      <c r="X21" s="106"/>
      <c r="Y21" s="107"/>
      <c r="Z21" s="63"/>
      <c r="AA21" s="64"/>
      <c r="AB21" s="63"/>
      <c r="AC21" s="64"/>
      <c r="AD21" s="63"/>
      <c r="AE21" s="64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73"/>
      <c r="AV21" s="73"/>
    </row>
    <row r="22" spans="1:48" s="3" customFormat="1" ht="9" customHeight="1">
      <c r="A22" s="90">
        <v>9</v>
      </c>
      <c r="B22" s="62" t="s">
        <v>151</v>
      </c>
      <c r="C22" s="90">
        <v>10</v>
      </c>
      <c r="D22" s="90">
        <v>3</v>
      </c>
      <c r="E22" s="90">
        <v>0</v>
      </c>
      <c r="F22" s="90">
        <v>7</v>
      </c>
      <c r="G22" s="90">
        <v>65</v>
      </c>
      <c r="H22" s="98">
        <v>-120</v>
      </c>
      <c r="I22" s="62">
        <v>6</v>
      </c>
      <c r="J22" s="56"/>
      <c r="K22" s="95"/>
      <c r="L22" s="56"/>
      <c r="M22" s="95"/>
      <c r="N22" s="56"/>
      <c r="O22" s="95"/>
      <c r="P22" s="56">
        <v>3</v>
      </c>
      <c r="Q22" s="95">
        <v>-14</v>
      </c>
      <c r="R22" s="56">
        <v>7</v>
      </c>
      <c r="S22" s="95">
        <v>-3</v>
      </c>
      <c r="T22" s="56">
        <v>6</v>
      </c>
      <c r="U22" s="95">
        <v>-4</v>
      </c>
      <c r="V22" s="56"/>
      <c r="W22" s="95"/>
      <c r="X22" s="56">
        <v>4</v>
      </c>
      <c r="Y22" s="95">
        <v>-6</v>
      </c>
      <c r="Z22" s="101"/>
      <c r="AA22" s="102"/>
      <c r="AB22" s="56"/>
      <c r="AC22" s="95"/>
      <c r="AD22" s="56">
        <v>24</v>
      </c>
      <c r="AE22" s="95">
        <v>-10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73"/>
      <c r="AV22" s="73"/>
    </row>
    <row r="23" spans="1:48" s="3" customFormat="1" ht="9" customHeight="1">
      <c r="A23" s="90"/>
      <c r="B23" s="58" t="s">
        <v>152</v>
      </c>
      <c r="C23" s="105"/>
      <c r="D23" s="105"/>
      <c r="E23" s="105"/>
      <c r="F23" s="105"/>
      <c r="G23" s="105"/>
      <c r="H23" s="60"/>
      <c r="I23" s="65"/>
      <c r="J23" s="63"/>
      <c r="K23" s="64"/>
      <c r="L23" s="63"/>
      <c r="M23" s="64"/>
      <c r="N23" s="63"/>
      <c r="O23" s="64"/>
      <c r="P23" s="63"/>
      <c r="Q23" s="64"/>
      <c r="R23" s="63"/>
      <c r="S23" s="64"/>
      <c r="T23" s="63"/>
      <c r="U23" s="64"/>
      <c r="V23" s="63"/>
      <c r="W23" s="64"/>
      <c r="X23" s="63"/>
      <c r="Y23" s="64"/>
      <c r="Z23" s="106"/>
      <c r="AA23" s="107"/>
      <c r="AB23" s="63"/>
      <c r="AC23" s="64"/>
      <c r="AD23" s="63"/>
      <c r="AE23" s="64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73"/>
      <c r="AV23" s="73"/>
    </row>
    <row r="24" spans="1:48" s="3" customFormat="1" ht="9" customHeight="1">
      <c r="A24" s="90">
        <v>10</v>
      </c>
      <c r="B24" s="62" t="s">
        <v>153</v>
      </c>
      <c r="C24" s="90">
        <v>10</v>
      </c>
      <c r="D24" s="90">
        <v>2</v>
      </c>
      <c r="E24" s="90">
        <v>0</v>
      </c>
      <c r="F24" s="90">
        <v>8</v>
      </c>
      <c r="G24" s="90">
        <v>70</v>
      </c>
      <c r="H24" s="98">
        <v>-158</v>
      </c>
      <c r="I24" s="62">
        <v>4</v>
      </c>
      <c r="J24" s="56">
        <v>0</v>
      </c>
      <c r="K24" s="95">
        <v>-24</v>
      </c>
      <c r="L24" s="56">
        <v>14</v>
      </c>
      <c r="M24" s="95">
        <v>-12</v>
      </c>
      <c r="N24" s="56">
        <v>8</v>
      </c>
      <c r="O24" s="95">
        <v>-19</v>
      </c>
      <c r="P24" s="56"/>
      <c r="Q24" s="95"/>
      <c r="R24" s="56">
        <v>2</v>
      </c>
      <c r="S24" s="95">
        <v>-34</v>
      </c>
      <c r="T24" s="56"/>
      <c r="U24" s="95"/>
      <c r="V24" s="56"/>
      <c r="W24" s="95"/>
      <c r="X24" s="56"/>
      <c r="Y24" s="95"/>
      <c r="Z24" s="56">
        <v>11</v>
      </c>
      <c r="AA24" s="95">
        <v>-6</v>
      </c>
      <c r="AB24" s="101"/>
      <c r="AC24" s="102"/>
      <c r="AD24" s="56"/>
      <c r="AE24" s="95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73"/>
      <c r="AV24" s="73"/>
    </row>
    <row r="25" spans="1:48" s="3" customFormat="1" ht="9" customHeight="1">
      <c r="A25" s="90"/>
      <c r="B25" s="58" t="s">
        <v>143</v>
      </c>
      <c r="C25" s="105"/>
      <c r="D25" s="105"/>
      <c r="E25" s="105"/>
      <c r="F25" s="105"/>
      <c r="G25" s="105"/>
      <c r="H25" s="60"/>
      <c r="I25" s="65"/>
      <c r="J25" s="63"/>
      <c r="K25" s="64"/>
      <c r="L25" s="63"/>
      <c r="M25" s="64"/>
      <c r="N25" s="63"/>
      <c r="O25" s="64"/>
      <c r="P25" s="63"/>
      <c r="Q25" s="64"/>
      <c r="R25" s="63"/>
      <c r="S25" s="64"/>
      <c r="T25" s="63"/>
      <c r="U25" s="64"/>
      <c r="V25" s="63"/>
      <c r="W25" s="64"/>
      <c r="X25" s="63"/>
      <c r="Y25" s="64"/>
      <c r="Z25" s="63"/>
      <c r="AA25" s="64"/>
      <c r="AB25" s="106"/>
      <c r="AC25" s="107"/>
      <c r="AD25" s="63"/>
      <c r="AE25" s="64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73"/>
      <c r="AV25" s="73"/>
    </row>
    <row r="26" spans="1:48" s="3" customFormat="1" ht="9" customHeight="1">
      <c r="A26" s="90">
        <v>11</v>
      </c>
      <c r="B26" s="62" t="s">
        <v>154</v>
      </c>
      <c r="C26" s="90">
        <v>10</v>
      </c>
      <c r="D26" s="90">
        <v>1</v>
      </c>
      <c r="E26" s="90">
        <v>0</v>
      </c>
      <c r="F26" s="90">
        <v>9</v>
      </c>
      <c r="G26" s="90">
        <v>61</v>
      </c>
      <c r="H26" s="98">
        <v>-200</v>
      </c>
      <c r="I26" s="62">
        <v>2</v>
      </c>
      <c r="J26" s="56"/>
      <c r="K26" s="95"/>
      <c r="L26" s="56">
        <v>3</v>
      </c>
      <c r="M26" s="95">
        <v>-18</v>
      </c>
      <c r="N26" s="56">
        <v>3</v>
      </c>
      <c r="O26" s="95">
        <v>-12</v>
      </c>
      <c r="P26" s="56"/>
      <c r="Q26" s="95"/>
      <c r="R26" s="56">
        <v>9</v>
      </c>
      <c r="S26" s="95">
        <v>-22</v>
      </c>
      <c r="T26" s="56"/>
      <c r="U26" s="95"/>
      <c r="V26" s="56">
        <v>9</v>
      </c>
      <c r="W26" s="95">
        <v>-33</v>
      </c>
      <c r="X26" s="56"/>
      <c r="Y26" s="95"/>
      <c r="Z26" s="56"/>
      <c r="AA26" s="95"/>
      <c r="AB26" s="56">
        <v>13</v>
      </c>
      <c r="AC26" s="95">
        <v>-12</v>
      </c>
      <c r="AD26" s="101"/>
      <c r="AE26" s="102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73"/>
      <c r="AV26" s="73"/>
    </row>
    <row r="27" spans="1:48" s="3" customFormat="1" ht="9" customHeight="1" thickBot="1">
      <c r="A27" s="88"/>
      <c r="B27" s="69" t="s">
        <v>155</v>
      </c>
      <c r="C27" s="88"/>
      <c r="D27" s="88"/>
      <c r="E27" s="88"/>
      <c r="F27" s="88"/>
      <c r="G27" s="88"/>
      <c r="H27" s="97"/>
      <c r="I27" s="89"/>
      <c r="J27" s="68"/>
      <c r="K27" s="70"/>
      <c r="L27" s="68"/>
      <c r="M27" s="70"/>
      <c r="N27" s="68"/>
      <c r="O27" s="70"/>
      <c r="P27" s="68"/>
      <c r="Q27" s="70"/>
      <c r="R27" s="68"/>
      <c r="S27" s="70"/>
      <c r="T27" s="68"/>
      <c r="U27" s="70"/>
      <c r="V27" s="68"/>
      <c r="W27" s="70"/>
      <c r="X27" s="68"/>
      <c r="Y27" s="70"/>
      <c r="Z27" s="68"/>
      <c r="AA27" s="70"/>
      <c r="AB27" s="68"/>
      <c r="AC27" s="70"/>
      <c r="AD27" s="103"/>
      <c r="AE27" s="104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73"/>
      <c r="AV27" s="73"/>
    </row>
    <row r="28" spans="1:48" s="3" customFormat="1" ht="9" customHeight="1">
      <c r="A28" s="87"/>
      <c r="B28" s="66"/>
      <c r="C28" s="87"/>
      <c r="D28" s="87"/>
      <c r="E28" s="87"/>
      <c r="F28" s="87"/>
      <c r="G28" s="57"/>
      <c r="H28" s="6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73"/>
      <c r="AV28" s="73"/>
    </row>
    <row r="29" spans="1:48" s="3" customFormat="1" ht="9" customHeight="1">
      <c r="A29" s="84"/>
      <c r="B29" s="66" t="s">
        <v>132</v>
      </c>
      <c r="C29" s="84"/>
      <c r="D29" s="84"/>
      <c r="E29" s="84"/>
      <c r="F29" s="84"/>
      <c r="G29" s="92"/>
      <c r="H29" s="85"/>
      <c r="I29" s="75"/>
      <c r="J29" s="84"/>
      <c r="K29" s="85"/>
      <c r="L29" s="84"/>
      <c r="M29" s="85"/>
      <c r="N29" s="84"/>
      <c r="O29" s="85"/>
      <c r="P29" s="84"/>
      <c r="Q29" s="85"/>
      <c r="R29" s="84"/>
      <c r="S29" s="85"/>
      <c r="T29" s="86"/>
      <c r="U29" s="85"/>
      <c r="V29" s="84"/>
      <c r="W29" s="85"/>
      <c r="X29" s="86"/>
      <c r="Y29" s="85"/>
      <c r="Z29" s="84"/>
      <c r="AA29" s="85"/>
      <c r="AB29" s="86"/>
      <c r="AC29" s="85"/>
      <c r="AD29" s="86"/>
      <c r="AE29" s="85"/>
      <c r="AF29" s="84"/>
      <c r="AG29" s="85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s="3" customFormat="1" ht="9" customHeight="1" thickBot="1">
      <c r="A30" s="88"/>
      <c r="B30" s="99"/>
      <c r="C30" s="88"/>
      <c r="D30" s="88"/>
      <c r="E30" s="88"/>
      <c r="F30" s="88"/>
      <c r="G30" s="88"/>
      <c r="H30" s="97"/>
      <c r="I30" s="89"/>
      <c r="J30" s="8"/>
      <c r="K30" s="70">
        <v>1</v>
      </c>
      <c r="L30" s="100"/>
      <c r="M30" s="100">
        <v>2</v>
      </c>
      <c r="N30" s="100"/>
      <c r="O30" s="100">
        <v>3</v>
      </c>
      <c r="P30" s="100"/>
      <c r="Q30" s="100">
        <v>4</v>
      </c>
      <c r="R30" s="100"/>
      <c r="S30" s="100">
        <v>5</v>
      </c>
      <c r="T30" s="100"/>
      <c r="U30" s="100">
        <v>6</v>
      </c>
      <c r="V30" s="100"/>
      <c r="W30" s="100">
        <v>7</v>
      </c>
      <c r="X30" s="100"/>
      <c r="Y30" s="100">
        <v>8</v>
      </c>
      <c r="Z30" s="100"/>
      <c r="AA30" s="100">
        <v>9</v>
      </c>
      <c r="AB30" s="100"/>
      <c r="AC30" s="100">
        <v>10</v>
      </c>
      <c r="AD30" s="100"/>
      <c r="AE30" s="100">
        <v>11</v>
      </c>
      <c r="AF30" s="80"/>
      <c r="AG30" s="80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73"/>
      <c r="AV30" s="73"/>
    </row>
    <row r="31" spans="1:48" s="3" customFormat="1" ht="9" customHeight="1">
      <c r="A31" s="90">
        <v>1</v>
      </c>
      <c r="B31" s="62" t="s">
        <v>156</v>
      </c>
      <c r="C31" s="90">
        <v>10</v>
      </c>
      <c r="D31" s="90">
        <v>10</v>
      </c>
      <c r="E31" s="90">
        <v>0</v>
      </c>
      <c r="F31" s="90">
        <v>0</v>
      </c>
      <c r="G31" s="90">
        <v>139</v>
      </c>
      <c r="H31" s="98">
        <v>-22</v>
      </c>
      <c r="I31" s="62">
        <v>20</v>
      </c>
      <c r="J31" s="101"/>
      <c r="K31" s="102"/>
      <c r="L31" s="56">
        <v>17</v>
      </c>
      <c r="M31" s="95">
        <v>-2</v>
      </c>
      <c r="N31" s="56"/>
      <c r="O31" s="95"/>
      <c r="P31" s="56">
        <v>12</v>
      </c>
      <c r="Q31" s="95">
        <v>-2</v>
      </c>
      <c r="R31" s="56">
        <v>16</v>
      </c>
      <c r="S31" s="271" t="s">
        <v>105</v>
      </c>
      <c r="T31" s="56"/>
      <c r="U31" s="95"/>
      <c r="V31" s="56">
        <v>24</v>
      </c>
      <c r="W31" s="95">
        <v>-4</v>
      </c>
      <c r="X31" s="56">
        <v>6</v>
      </c>
      <c r="Y31" s="95">
        <v>-1</v>
      </c>
      <c r="Z31" s="56"/>
      <c r="AA31" s="95"/>
      <c r="AB31" s="56"/>
      <c r="AC31" s="95"/>
      <c r="AD31" s="56"/>
      <c r="AE31" s="95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73"/>
      <c r="AV31" s="73"/>
    </row>
    <row r="32" spans="1:48" s="3" customFormat="1" ht="9" customHeight="1" thickBot="1">
      <c r="A32" s="88"/>
      <c r="B32" s="69" t="s">
        <v>157</v>
      </c>
      <c r="C32" s="88"/>
      <c r="D32" s="88"/>
      <c r="E32" s="88"/>
      <c r="F32" s="88"/>
      <c r="G32" s="88"/>
      <c r="H32" s="97"/>
      <c r="I32" s="89"/>
      <c r="J32" s="103"/>
      <c r="K32" s="104"/>
      <c r="L32" s="68"/>
      <c r="M32" s="70"/>
      <c r="N32" s="68"/>
      <c r="O32" s="70"/>
      <c r="P32" s="68"/>
      <c r="Q32" s="70"/>
      <c r="R32" s="68"/>
      <c r="S32" s="70"/>
      <c r="T32" s="68"/>
      <c r="U32" s="70"/>
      <c r="V32" s="68"/>
      <c r="W32" s="70"/>
      <c r="X32" s="68"/>
      <c r="Y32" s="70"/>
      <c r="Z32" s="68"/>
      <c r="AA32" s="70"/>
      <c r="AB32" s="68"/>
      <c r="AC32" s="70"/>
      <c r="AD32" s="68"/>
      <c r="AE32" s="70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73"/>
      <c r="AV32" s="73"/>
    </row>
    <row r="33" spans="1:72" s="3" customFormat="1" ht="9" customHeight="1">
      <c r="A33" s="90">
        <v>2</v>
      </c>
      <c r="B33" s="62" t="s">
        <v>158</v>
      </c>
      <c r="C33" s="90">
        <v>10</v>
      </c>
      <c r="D33" s="90">
        <v>7</v>
      </c>
      <c r="E33" s="90">
        <v>0</v>
      </c>
      <c r="F33" s="90">
        <v>3</v>
      </c>
      <c r="G33" s="90">
        <v>95</v>
      </c>
      <c r="H33" s="98">
        <v>-89</v>
      </c>
      <c r="I33" s="62">
        <v>14</v>
      </c>
      <c r="J33" s="56"/>
      <c r="K33" s="95"/>
      <c r="L33" s="101"/>
      <c r="M33" s="102"/>
      <c r="N33" s="56">
        <v>6</v>
      </c>
      <c r="O33" s="95">
        <v>-8</v>
      </c>
      <c r="P33" s="56"/>
      <c r="Q33" s="95"/>
      <c r="R33" s="56"/>
      <c r="S33" s="95"/>
      <c r="T33" s="56">
        <v>7</v>
      </c>
      <c r="U33" s="95">
        <v>-6</v>
      </c>
      <c r="V33" s="56">
        <v>20</v>
      </c>
      <c r="W33" s="95">
        <v>-4</v>
      </c>
      <c r="X33" s="56"/>
      <c r="Y33" s="95"/>
      <c r="Z33" s="56">
        <v>7</v>
      </c>
      <c r="AA33" s="95">
        <v>-2</v>
      </c>
      <c r="AB33" s="56"/>
      <c r="AC33" s="95"/>
      <c r="AD33" s="56">
        <v>16</v>
      </c>
      <c r="AE33" s="95">
        <v>-14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73"/>
      <c r="AV33" s="73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</row>
    <row r="34" spans="1:72" s="3" customFormat="1" ht="9" customHeight="1">
      <c r="A34" s="90"/>
      <c r="B34" s="58" t="s">
        <v>159</v>
      </c>
      <c r="C34" s="105"/>
      <c r="D34" s="105"/>
      <c r="E34" s="105"/>
      <c r="F34" s="105"/>
      <c r="G34" s="105"/>
      <c r="H34" s="60"/>
      <c r="I34" s="65"/>
      <c r="J34" s="63"/>
      <c r="K34" s="64"/>
      <c r="L34" s="106"/>
      <c r="M34" s="107"/>
      <c r="N34" s="63"/>
      <c r="O34" s="64"/>
      <c r="P34" s="63"/>
      <c r="Q34" s="64"/>
      <c r="R34" s="63"/>
      <c r="S34" s="64"/>
      <c r="T34" s="63"/>
      <c r="U34" s="64"/>
      <c r="V34" s="63"/>
      <c r="W34" s="64"/>
      <c r="X34" s="63"/>
      <c r="Y34" s="64"/>
      <c r="Z34" s="63"/>
      <c r="AA34" s="64"/>
      <c r="AB34" s="63"/>
      <c r="AC34" s="64"/>
      <c r="AD34" s="63"/>
      <c r="AE34" s="64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73"/>
      <c r="AV34" s="73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s="3" customFormat="1" ht="9" customHeight="1">
      <c r="A35" s="90">
        <v>3</v>
      </c>
      <c r="B35" s="62" t="s">
        <v>160</v>
      </c>
      <c r="C35" s="90">
        <v>10</v>
      </c>
      <c r="D35" s="90">
        <v>6</v>
      </c>
      <c r="E35" s="90">
        <v>0</v>
      </c>
      <c r="F35" s="90">
        <v>4</v>
      </c>
      <c r="G35" s="90">
        <v>85</v>
      </c>
      <c r="H35" s="98">
        <v>-90</v>
      </c>
      <c r="I35" s="62">
        <v>12</v>
      </c>
      <c r="J35" s="56">
        <v>1</v>
      </c>
      <c r="K35" s="95">
        <v>-3</v>
      </c>
      <c r="L35" s="56"/>
      <c r="M35" s="95"/>
      <c r="N35" s="101"/>
      <c r="O35" s="102"/>
      <c r="P35" s="56"/>
      <c r="Q35" s="95"/>
      <c r="R35" s="56">
        <v>6</v>
      </c>
      <c r="S35" s="95">
        <v>-17</v>
      </c>
      <c r="T35" s="56">
        <v>19</v>
      </c>
      <c r="U35" s="95">
        <v>-10</v>
      </c>
      <c r="V35" s="56"/>
      <c r="W35" s="95"/>
      <c r="X35" s="56">
        <v>1</v>
      </c>
      <c r="Y35" s="95">
        <v>-3</v>
      </c>
      <c r="Z35" s="56"/>
      <c r="AA35" s="95"/>
      <c r="AB35" s="56">
        <v>18</v>
      </c>
      <c r="AC35" s="95">
        <v>-10</v>
      </c>
      <c r="AD35" s="56"/>
      <c r="AE35" s="95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73"/>
      <c r="AV35" s="73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s="3" customFormat="1" ht="9" customHeight="1">
      <c r="A36" s="90"/>
      <c r="B36" s="58" t="s">
        <v>161</v>
      </c>
      <c r="C36" s="105"/>
      <c r="D36" s="105"/>
      <c r="E36" s="105"/>
      <c r="F36" s="105"/>
      <c r="G36" s="105"/>
      <c r="H36" s="60"/>
      <c r="I36" s="65"/>
      <c r="J36" s="63"/>
      <c r="K36" s="64"/>
      <c r="L36" s="63"/>
      <c r="M36" s="64"/>
      <c r="N36" s="106"/>
      <c r="O36" s="107"/>
      <c r="P36" s="63"/>
      <c r="Q36" s="64"/>
      <c r="R36" s="63"/>
      <c r="S36" s="64"/>
      <c r="T36" s="63"/>
      <c r="U36" s="64"/>
      <c r="V36" s="63"/>
      <c r="W36" s="64"/>
      <c r="X36" s="63"/>
      <c r="Y36" s="64"/>
      <c r="Z36" s="63"/>
      <c r="AA36" s="64"/>
      <c r="AB36" s="63"/>
      <c r="AC36" s="64"/>
      <c r="AD36" s="63"/>
      <c r="AE36" s="64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73"/>
      <c r="AV36" s="73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s="3" customFormat="1" ht="9" customHeight="1">
      <c r="A37" s="90">
        <v>4</v>
      </c>
      <c r="B37" s="62" t="s">
        <v>160</v>
      </c>
      <c r="C37" s="90">
        <v>10</v>
      </c>
      <c r="D37" s="90">
        <v>5</v>
      </c>
      <c r="E37" s="90">
        <v>0</v>
      </c>
      <c r="F37" s="90">
        <v>5</v>
      </c>
      <c r="G37" s="90">
        <v>96</v>
      </c>
      <c r="H37" s="98">
        <v>-73</v>
      </c>
      <c r="I37" s="62">
        <v>10</v>
      </c>
      <c r="J37" s="56"/>
      <c r="K37" s="95"/>
      <c r="L37" s="56">
        <v>4</v>
      </c>
      <c r="M37" s="95">
        <v>-11</v>
      </c>
      <c r="N37" s="56">
        <v>26</v>
      </c>
      <c r="O37" s="95">
        <v>-7</v>
      </c>
      <c r="P37" s="101"/>
      <c r="Q37" s="102"/>
      <c r="R37" s="56"/>
      <c r="S37" s="95"/>
      <c r="T37" s="56"/>
      <c r="U37" s="95"/>
      <c r="V37" s="56">
        <v>7</v>
      </c>
      <c r="W37" s="95">
        <v>-9</v>
      </c>
      <c r="X37" s="56"/>
      <c r="Y37" s="95"/>
      <c r="Z37" s="56">
        <v>11</v>
      </c>
      <c r="AA37" s="95">
        <v>-8</v>
      </c>
      <c r="AB37" s="56"/>
      <c r="AC37" s="95"/>
      <c r="AD37" s="56">
        <v>22</v>
      </c>
      <c r="AE37" s="95">
        <v>-1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73"/>
      <c r="AV37" s="73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s="3" customFormat="1" ht="9" customHeight="1">
      <c r="A38" s="90"/>
      <c r="B38" s="58" t="s">
        <v>122</v>
      </c>
      <c r="C38" s="105"/>
      <c r="D38" s="105"/>
      <c r="E38" s="105"/>
      <c r="F38" s="105"/>
      <c r="G38" s="105"/>
      <c r="H38" s="60"/>
      <c r="I38" s="65"/>
      <c r="J38" s="63"/>
      <c r="K38" s="64"/>
      <c r="L38" s="63"/>
      <c r="M38" s="64"/>
      <c r="N38" s="63"/>
      <c r="O38" s="64"/>
      <c r="P38" s="106"/>
      <c r="Q38" s="107"/>
      <c r="R38" s="63"/>
      <c r="S38" s="64"/>
      <c r="T38" s="63"/>
      <c r="U38" s="64"/>
      <c r="V38" s="63"/>
      <c r="W38" s="64"/>
      <c r="X38" s="63"/>
      <c r="Y38" s="64"/>
      <c r="Z38" s="63"/>
      <c r="AA38" s="64"/>
      <c r="AB38" s="63"/>
      <c r="AC38" s="64"/>
      <c r="AD38" s="63"/>
      <c r="AE38" s="64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73"/>
      <c r="AV38" s="73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s="3" customFormat="1" ht="9" customHeight="1">
      <c r="A39" s="90">
        <v>5</v>
      </c>
      <c r="B39" s="62" t="s">
        <v>162</v>
      </c>
      <c r="C39" s="90">
        <v>10</v>
      </c>
      <c r="D39" s="90">
        <v>5</v>
      </c>
      <c r="E39" s="90">
        <v>0</v>
      </c>
      <c r="F39" s="90">
        <v>5</v>
      </c>
      <c r="G39" s="90">
        <v>96</v>
      </c>
      <c r="H39" s="98">
        <v>-87</v>
      </c>
      <c r="I39" s="62">
        <v>10</v>
      </c>
      <c r="J39" s="56"/>
      <c r="K39" s="95"/>
      <c r="L39" s="56">
        <v>29</v>
      </c>
      <c r="M39" s="95">
        <v>-11</v>
      </c>
      <c r="N39" s="56"/>
      <c r="O39" s="95"/>
      <c r="P39" s="56">
        <v>10</v>
      </c>
      <c r="Q39" s="95">
        <v>-13</v>
      </c>
      <c r="R39" s="101"/>
      <c r="S39" s="102"/>
      <c r="T39" s="56"/>
      <c r="U39" s="95"/>
      <c r="V39" s="56"/>
      <c r="W39" s="95"/>
      <c r="X39" s="56">
        <v>9</v>
      </c>
      <c r="Y39" s="95">
        <v>-12</v>
      </c>
      <c r="Z39" s="56"/>
      <c r="AA39" s="95"/>
      <c r="AB39" s="56">
        <v>11</v>
      </c>
      <c r="AC39" s="95">
        <v>-9</v>
      </c>
      <c r="AD39" s="56">
        <v>6</v>
      </c>
      <c r="AE39" s="95">
        <v>-2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73"/>
      <c r="AV39" s="73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s="3" customFormat="1" ht="9" customHeight="1">
      <c r="A40" s="90"/>
      <c r="B40" s="58" t="s">
        <v>112</v>
      </c>
      <c r="C40" s="105"/>
      <c r="D40" s="105"/>
      <c r="E40" s="105"/>
      <c r="F40" s="105"/>
      <c r="G40" s="105"/>
      <c r="H40" s="60"/>
      <c r="I40" s="65"/>
      <c r="J40" s="63"/>
      <c r="K40" s="64"/>
      <c r="L40" s="63"/>
      <c r="M40" s="64"/>
      <c r="N40" s="63"/>
      <c r="O40" s="64"/>
      <c r="P40" s="63"/>
      <c r="Q40" s="64"/>
      <c r="R40" s="106"/>
      <c r="S40" s="107"/>
      <c r="T40" s="63"/>
      <c r="U40" s="64"/>
      <c r="V40" s="63"/>
      <c r="W40" s="64"/>
      <c r="X40" s="63"/>
      <c r="Y40" s="64"/>
      <c r="Z40" s="63"/>
      <c r="AA40" s="64"/>
      <c r="AB40" s="63"/>
      <c r="AC40" s="64"/>
      <c r="AD40" s="63"/>
      <c r="AE40" s="64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73"/>
      <c r="AV40" s="73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</row>
    <row r="41" spans="1:72" s="3" customFormat="1" ht="9" customHeight="1">
      <c r="A41" s="90">
        <v>6</v>
      </c>
      <c r="B41" s="62" t="s">
        <v>163</v>
      </c>
      <c r="C41" s="90">
        <v>10</v>
      </c>
      <c r="D41" s="90">
        <v>4</v>
      </c>
      <c r="E41" s="90">
        <v>1</v>
      </c>
      <c r="F41" s="90">
        <v>5</v>
      </c>
      <c r="G41" s="90">
        <v>67</v>
      </c>
      <c r="H41" s="98">
        <v>-66</v>
      </c>
      <c r="I41" s="62">
        <v>9</v>
      </c>
      <c r="J41" s="56">
        <v>0</v>
      </c>
      <c r="K41" s="95">
        <v>-4</v>
      </c>
      <c r="L41" s="56"/>
      <c r="M41" s="95"/>
      <c r="N41" s="56"/>
      <c r="O41" s="95"/>
      <c r="P41" s="56">
        <v>3</v>
      </c>
      <c r="Q41" s="95">
        <v>-6</v>
      </c>
      <c r="R41" s="56">
        <v>11</v>
      </c>
      <c r="S41" s="95">
        <v>-8</v>
      </c>
      <c r="T41" s="101"/>
      <c r="U41" s="102"/>
      <c r="V41" s="56"/>
      <c r="W41" s="95"/>
      <c r="X41" s="56">
        <v>3</v>
      </c>
      <c r="Y41" s="95">
        <v>-1</v>
      </c>
      <c r="Z41" s="56"/>
      <c r="AA41" s="95"/>
      <c r="AB41" s="56">
        <v>2</v>
      </c>
      <c r="AC41" s="95">
        <v>-5</v>
      </c>
      <c r="AD41" s="56"/>
      <c r="AE41" s="95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73"/>
      <c r="AV41" s="73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</row>
    <row r="42" spans="1:72" s="3" customFormat="1" ht="9" customHeight="1">
      <c r="A42" s="90"/>
      <c r="B42" s="58" t="s">
        <v>164</v>
      </c>
      <c r="C42" s="105"/>
      <c r="D42" s="105"/>
      <c r="E42" s="105"/>
      <c r="F42" s="105"/>
      <c r="G42" s="105"/>
      <c r="H42" s="60"/>
      <c r="I42" s="65"/>
      <c r="J42" s="63"/>
      <c r="K42" s="64"/>
      <c r="L42" s="63"/>
      <c r="M42" s="64"/>
      <c r="N42" s="63"/>
      <c r="O42" s="64"/>
      <c r="P42" s="63"/>
      <c r="Q42" s="64"/>
      <c r="R42" s="63"/>
      <c r="S42" s="64"/>
      <c r="T42" s="106"/>
      <c r="U42" s="107"/>
      <c r="V42" s="63"/>
      <c r="W42" s="64"/>
      <c r="X42" s="63"/>
      <c r="Y42" s="64"/>
      <c r="Z42" s="63"/>
      <c r="AA42" s="64"/>
      <c r="AB42" s="63"/>
      <c r="AC42" s="64"/>
      <c r="AD42" s="63"/>
      <c r="AE42" s="64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73"/>
      <c r="AV42" s="73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</row>
    <row r="43" spans="1:72" s="3" customFormat="1" ht="9" customHeight="1">
      <c r="A43" s="90">
        <v>7</v>
      </c>
      <c r="B43" s="62" t="s">
        <v>165</v>
      </c>
      <c r="C43" s="90">
        <v>10</v>
      </c>
      <c r="D43" s="90">
        <v>4</v>
      </c>
      <c r="E43" s="90">
        <v>1</v>
      </c>
      <c r="F43" s="90">
        <v>5</v>
      </c>
      <c r="G43" s="90">
        <v>58</v>
      </c>
      <c r="H43" s="98">
        <v>-85</v>
      </c>
      <c r="I43" s="62">
        <v>9</v>
      </c>
      <c r="J43" s="56"/>
      <c r="K43" s="95"/>
      <c r="L43" s="56"/>
      <c r="M43" s="95"/>
      <c r="N43" s="56">
        <v>3</v>
      </c>
      <c r="O43" s="95">
        <v>-7</v>
      </c>
      <c r="P43" s="56"/>
      <c r="Q43" s="95"/>
      <c r="R43" s="56">
        <v>5</v>
      </c>
      <c r="S43" s="95">
        <v>-3</v>
      </c>
      <c r="T43" s="56">
        <v>4</v>
      </c>
      <c r="U43" s="95">
        <v>-10</v>
      </c>
      <c r="V43" s="101"/>
      <c r="W43" s="102"/>
      <c r="X43" s="56"/>
      <c r="Y43" s="95"/>
      <c r="Z43" s="56">
        <v>10</v>
      </c>
      <c r="AA43" s="95">
        <v>-4</v>
      </c>
      <c r="AB43" s="56"/>
      <c r="AC43" s="95"/>
      <c r="AD43" s="56">
        <v>12</v>
      </c>
      <c r="AE43" s="95">
        <v>-2</v>
      </c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73"/>
      <c r="AV43" s="73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</row>
    <row r="44" spans="1:72" s="3" customFormat="1" ht="9" customHeight="1">
      <c r="A44" s="90"/>
      <c r="B44" s="58" t="s">
        <v>166</v>
      </c>
      <c r="C44" s="105"/>
      <c r="D44" s="105"/>
      <c r="E44" s="105"/>
      <c r="F44" s="105"/>
      <c r="G44" s="105"/>
      <c r="H44" s="60"/>
      <c r="I44" s="65"/>
      <c r="J44" s="63"/>
      <c r="K44" s="64"/>
      <c r="L44" s="63"/>
      <c r="M44" s="64"/>
      <c r="N44" s="63"/>
      <c r="O44" s="64"/>
      <c r="P44" s="63"/>
      <c r="Q44" s="64"/>
      <c r="R44" s="63"/>
      <c r="S44" s="64"/>
      <c r="T44" s="63"/>
      <c r="U44" s="64"/>
      <c r="V44" s="106"/>
      <c r="W44" s="107"/>
      <c r="X44" s="63"/>
      <c r="Y44" s="64"/>
      <c r="Z44" s="63"/>
      <c r="AA44" s="64"/>
      <c r="AB44" s="63"/>
      <c r="AC44" s="64"/>
      <c r="AD44" s="63"/>
      <c r="AE44" s="64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73"/>
      <c r="AV44" s="73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</row>
    <row r="45" spans="1:72" s="3" customFormat="1" ht="9" customHeight="1">
      <c r="A45" s="90">
        <v>8</v>
      </c>
      <c r="B45" s="62" t="s">
        <v>167</v>
      </c>
      <c r="C45" s="90">
        <v>10</v>
      </c>
      <c r="D45" s="90">
        <v>4</v>
      </c>
      <c r="E45" s="90">
        <v>0</v>
      </c>
      <c r="F45" s="90">
        <v>6</v>
      </c>
      <c r="G45" s="90">
        <v>47</v>
      </c>
      <c r="H45" s="98">
        <v>-54</v>
      </c>
      <c r="I45" s="62">
        <v>8</v>
      </c>
      <c r="J45" s="56"/>
      <c r="K45" s="95"/>
      <c r="L45" s="56">
        <v>5</v>
      </c>
      <c r="M45" s="95">
        <v>-10</v>
      </c>
      <c r="N45" s="56"/>
      <c r="O45" s="95"/>
      <c r="P45" s="56">
        <v>9</v>
      </c>
      <c r="Q45" s="95">
        <v>-4</v>
      </c>
      <c r="R45" s="56"/>
      <c r="S45" s="95"/>
      <c r="T45" s="56"/>
      <c r="U45" s="95"/>
      <c r="V45" s="56">
        <v>3</v>
      </c>
      <c r="W45" s="95">
        <v>-2</v>
      </c>
      <c r="X45" s="101"/>
      <c r="Y45" s="102"/>
      <c r="Z45" s="56">
        <v>3</v>
      </c>
      <c r="AA45" s="95">
        <v>-4</v>
      </c>
      <c r="AB45" s="56"/>
      <c r="AC45" s="95"/>
      <c r="AD45" s="56">
        <v>5</v>
      </c>
      <c r="AE45" s="95">
        <v>-9</v>
      </c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73"/>
      <c r="AV45" s="73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</row>
    <row r="46" spans="1:72" s="3" customFormat="1" ht="9" customHeight="1">
      <c r="A46" s="90"/>
      <c r="B46" s="58" t="s">
        <v>168</v>
      </c>
      <c r="C46" s="105"/>
      <c r="D46" s="105"/>
      <c r="E46" s="105"/>
      <c r="F46" s="105"/>
      <c r="G46" s="105"/>
      <c r="H46" s="60"/>
      <c r="I46" s="65"/>
      <c r="J46" s="63"/>
      <c r="K46" s="64"/>
      <c r="L46" s="63"/>
      <c r="M46" s="64"/>
      <c r="N46" s="63"/>
      <c r="O46" s="64"/>
      <c r="P46" s="63"/>
      <c r="Q46" s="64"/>
      <c r="R46" s="63"/>
      <c r="S46" s="64"/>
      <c r="T46" s="63"/>
      <c r="U46" s="64"/>
      <c r="V46" s="63"/>
      <c r="W46" s="64"/>
      <c r="X46" s="106"/>
      <c r="Y46" s="107"/>
      <c r="Z46" s="63"/>
      <c r="AA46" s="64"/>
      <c r="AB46" s="63"/>
      <c r="AC46" s="64"/>
      <c r="AD46" s="63"/>
      <c r="AE46" s="64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73"/>
      <c r="AV46" s="73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</row>
    <row r="47" spans="1:72" s="3" customFormat="1" ht="9" customHeight="1">
      <c r="A47" s="90">
        <v>9</v>
      </c>
      <c r="B47" s="62" t="s">
        <v>169</v>
      </c>
      <c r="C47" s="90">
        <v>10</v>
      </c>
      <c r="D47" s="90">
        <v>3</v>
      </c>
      <c r="E47" s="90">
        <v>1</v>
      </c>
      <c r="F47" s="90">
        <v>6</v>
      </c>
      <c r="G47" s="90">
        <v>68</v>
      </c>
      <c r="H47" s="98">
        <v>-82</v>
      </c>
      <c r="I47" s="62">
        <v>7</v>
      </c>
      <c r="J47" s="56">
        <v>7</v>
      </c>
      <c r="K47" s="95">
        <v>-18</v>
      </c>
      <c r="L47" s="56"/>
      <c r="M47" s="95"/>
      <c r="N47" s="56">
        <v>7</v>
      </c>
      <c r="O47" s="95">
        <v>-11</v>
      </c>
      <c r="P47" s="56"/>
      <c r="Q47" s="95"/>
      <c r="R47" s="56">
        <v>2</v>
      </c>
      <c r="S47" s="95">
        <v>-3</v>
      </c>
      <c r="T47" s="56">
        <v>9</v>
      </c>
      <c r="U47" s="95">
        <v>-9</v>
      </c>
      <c r="V47" s="56"/>
      <c r="W47" s="95"/>
      <c r="X47" s="56"/>
      <c r="Y47" s="95"/>
      <c r="Z47" s="101"/>
      <c r="AA47" s="102"/>
      <c r="AB47" s="56">
        <v>17</v>
      </c>
      <c r="AC47" s="95">
        <v>-7</v>
      </c>
      <c r="AD47" s="56"/>
      <c r="AE47" s="95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73"/>
      <c r="AV47" s="73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</row>
    <row r="48" spans="1:72" s="3" customFormat="1" ht="9" customHeight="1">
      <c r="A48" s="90"/>
      <c r="B48" s="58" t="s">
        <v>170</v>
      </c>
      <c r="C48" s="105"/>
      <c r="D48" s="105"/>
      <c r="E48" s="105"/>
      <c r="F48" s="105"/>
      <c r="G48" s="105"/>
      <c r="H48" s="60"/>
      <c r="I48" s="65"/>
      <c r="J48" s="63"/>
      <c r="K48" s="64"/>
      <c r="L48" s="63"/>
      <c r="M48" s="64"/>
      <c r="N48" s="63"/>
      <c r="O48" s="64"/>
      <c r="P48" s="63"/>
      <c r="Q48" s="64"/>
      <c r="R48" s="63"/>
      <c r="S48" s="64"/>
      <c r="T48" s="63"/>
      <c r="U48" s="64"/>
      <c r="V48" s="63"/>
      <c r="W48" s="64"/>
      <c r="X48" s="63"/>
      <c r="Y48" s="64"/>
      <c r="Z48" s="106"/>
      <c r="AA48" s="107"/>
      <c r="AB48" s="63"/>
      <c r="AC48" s="64"/>
      <c r="AD48" s="63"/>
      <c r="AE48" s="64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73"/>
      <c r="AV48" s="73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</row>
    <row r="49" spans="1:72" s="3" customFormat="1" ht="9" customHeight="1">
      <c r="A49" s="90">
        <v>10</v>
      </c>
      <c r="B49" s="62" t="s">
        <v>171</v>
      </c>
      <c r="C49" s="90">
        <v>10</v>
      </c>
      <c r="D49" s="90">
        <v>3</v>
      </c>
      <c r="E49" s="90">
        <v>1</v>
      </c>
      <c r="F49" s="90">
        <v>6</v>
      </c>
      <c r="G49" s="90">
        <v>60</v>
      </c>
      <c r="H49" s="98">
        <v>-96</v>
      </c>
      <c r="I49" s="62">
        <v>7</v>
      </c>
      <c r="J49" s="56">
        <v>5</v>
      </c>
      <c r="K49" s="95">
        <v>-19</v>
      </c>
      <c r="L49" s="56">
        <v>0</v>
      </c>
      <c r="M49" s="95">
        <v>-5</v>
      </c>
      <c r="N49" s="56"/>
      <c r="O49" s="95"/>
      <c r="P49" s="56">
        <v>3</v>
      </c>
      <c r="Q49" s="95">
        <v>-1</v>
      </c>
      <c r="R49" s="56"/>
      <c r="S49" s="95"/>
      <c r="T49" s="56"/>
      <c r="U49" s="95"/>
      <c r="V49" s="56">
        <v>5</v>
      </c>
      <c r="W49" s="95">
        <v>-5</v>
      </c>
      <c r="X49" s="56">
        <v>6</v>
      </c>
      <c r="Y49" s="95">
        <v>-5</v>
      </c>
      <c r="Z49" s="56"/>
      <c r="AA49" s="95"/>
      <c r="AB49" s="101"/>
      <c r="AC49" s="102"/>
      <c r="AD49" s="56"/>
      <c r="AE49" s="95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73"/>
      <c r="AV49" s="73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</row>
    <row r="50" spans="1:72" s="3" customFormat="1" ht="9" customHeight="1">
      <c r="A50" s="90"/>
      <c r="B50" s="58" t="s">
        <v>172</v>
      </c>
      <c r="C50" s="105"/>
      <c r="D50" s="105"/>
      <c r="E50" s="105"/>
      <c r="F50" s="105"/>
      <c r="G50" s="105"/>
      <c r="H50" s="60"/>
      <c r="I50" s="65"/>
      <c r="J50" s="63"/>
      <c r="K50" s="64"/>
      <c r="L50" s="63"/>
      <c r="M50" s="64"/>
      <c r="N50" s="63"/>
      <c r="O50" s="64"/>
      <c r="P50" s="63"/>
      <c r="Q50" s="64"/>
      <c r="R50" s="63"/>
      <c r="S50" s="64"/>
      <c r="T50" s="63"/>
      <c r="U50" s="64"/>
      <c r="V50" s="63"/>
      <c r="W50" s="64"/>
      <c r="X50" s="63"/>
      <c r="Y50" s="64"/>
      <c r="Z50" s="63"/>
      <c r="AA50" s="64"/>
      <c r="AB50" s="106"/>
      <c r="AC50" s="107"/>
      <c r="AD50" s="63"/>
      <c r="AE50" s="64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73"/>
      <c r="AV50" s="73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</row>
    <row r="51" spans="1:72" s="3" customFormat="1" ht="9" customHeight="1">
      <c r="A51" s="90">
        <v>11</v>
      </c>
      <c r="B51" s="62" t="s">
        <v>173</v>
      </c>
      <c r="C51" s="90">
        <v>10</v>
      </c>
      <c r="D51" s="90">
        <v>2</v>
      </c>
      <c r="E51" s="90">
        <v>0</v>
      </c>
      <c r="F51" s="90">
        <v>8</v>
      </c>
      <c r="G51" s="90">
        <v>52</v>
      </c>
      <c r="H51" s="98">
        <v>-119</v>
      </c>
      <c r="I51" s="62">
        <v>4</v>
      </c>
      <c r="J51" s="56">
        <v>0</v>
      </c>
      <c r="K51" s="95">
        <v>-20</v>
      </c>
      <c r="L51" s="56"/>
      <c r="M51" s="95"/>
      <c r="N51" s="56">
        <v>5</v>
      </c>
      <c r="O51" s="95">
        <v>-7</v>
      </c>
      <c r="P51" s="56"/>
      <c r="Q51" s="95"/>
      <c r="R51" s="56"/>
      <c r="S51" s="95"/>
      <c r="T51" s="56">
        <v>3</v>
      </c>
      <c r="U51" s="95">
        <v>-13</v>
      </c>
      <c r="V51" s="56"/>
      <c r="W51" s="95"/>
      <c r="X51" s="56"/>
      <c r="Y51" s="95"/>
      <c r="Z51" s="56">
        <v>3</v>
      </c>
      <c r="AA51" s="95">
        <v>-8</v>
      </c>
      <c r="AB51" s="56">
        <v>13</v>
      </c>
      <c r="AC51" s="95">
        <v>-10</v>
      </c>
      <c r="AD51" s="101"/>
      <c r="AE51" s="102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73"/>
      <c r="AV51" s="73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</row>
    <row r="52" spans="1:72" s="3" customFormat="1" ht="9" customHeight="1" thickBot="1">
      <c r="A52" s="88"/>
      <c r="B52" s="69" t="s">
        <v>174</v>
      </c>
      <c r="C52" s="88"/>
      <c r="D52" s="88"/>
      <c r="E52" s="88"/>
      <c r="F52" s="88"/>
      <c r="G52" s="88"/>
      <c r="H52" s="97"/>
      <c r="I52" s="89"/>
      <c r="J52" s="68"/>
      <c r="K52" s="70"/>
      <c r="L52" s="68"/>
      <c r="M52" s="70"/>
      <c r="N52" s="68"/>
      <c r="O52" s="70"/>
      <c r="P52" s="68"/>
      <c r="Q52" s="70"/>
      <c r="R52" s="68"/>
      <c r="S52" s="70"/>
      <c r="T52" s="68"/>
      <c r="U52" s="70"/>
      <c r="V52" s="68"/>
      <c r="W52" s="70"/>
      <c r="X52" s="68"/>
      <c r="Y52" s="70"/>
      <c r="Z52" s="68"/>
      <c r="AA52" s="70"/>
      <c r="AB52" s="68"/>
      <c r="AC52" s="70"/>
      <c r="AD52" s="103"/>
      <c r="AE52" s="104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73"/>
      <c r="AV52" s="73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</row>
    <row r="53" spans="1:72" s="3" customFormat="1" ht="9" customHeight="1">
      <c r="A53" s="87"/>
      <c r="B53" s="62"/>
      <c r="C53" s="87"/>
      <c r="D53" s="87"/>
      <c r="E53" s="87"/>
      <c r="F53" s="87"/>
      <c r="G53" s="57"/>
      <c r="H53" s="6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13"/>
      <c r="AG53" s="13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73"/>
      <c r="AV53" s="73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</row>
    <row r="54" spans="1:48" s="3" customFormat="1" ht="9" customHeight="1">
      <c r="A54" s="84"/>
      <c r="B54" s="66" t="s">
        <v>133</v>
      </c>
      <c r="C54" s="84"/>
      <c r="D54" s="84"/>
      <c r="E54" s="84"/>
      <c r="F54" s="84"/>
      <c r="G54" s="92"/>
      <c r="H54" s="85"/>
      <c r="I54" s="75"/>
      <c r="J54" s="57"/>
      <c r="K54" s="67"/>
      <c r="L54" s="57"/>
      <c r="M54" s="67"/>
      <c r="N54" s="57"/>
      <c r="O54" s="67"/>
      <c r="P54" s="57"/>
      <c r="Q54" s="67"/>
      <c r="R54" s="57"/>
      <c r="S54" s="67"/>
      <c r="T54" s="57"/>
      <c r="U54" s="67"/>
      <c r="V54" s="57"/>
      <c r="W54" s="67"/>
      <c r="X54" s="91"/>
      <c r="Y54" s="67"/>
      <c r="Z54" s="57"/>
      <c r="AA54" s="67"/>
      <c r="AB54" s="57"/>
      <c r="AC54" s="67"/>
      <c r="AD54" s="57"/>
      <c r="AE54" s="67"/>
      <c r="AF54" s="57"/>
      <c r="AG54" s="85"/>
      <c r="AH54" s="57"/>
      <c r="AI54" s="57"/>
      <c r="AJ54" s="57"/>
      <c r="AK54" s="57"/>
      <c r="AL54" s="57"/>
      <c r="AM54" s="57"/>
      <c r="AN54" s="57"/>
      <c r="AO54" s="57"/>
      <c r="AP54" s="57"/>
      <c r="AQ54" s="73"/>
      <c r="AR54" s="73"/>
      <c r="AS54" s="73"/>
      <c r="AT54" s="73"/>
      <c r="AU54" s="73"/>
      <c r="AV54" s="73"/>
    </row>
    <row r="55" spans="1:48" s="3" customFormat="1" ht="9" customHeight="1" thickBot="1">
      <c r="A55" s="88"/>
      <c r="B55" s="99"/>
      <c r="C55" s="88"/>
      <c r="D55" s="88"/>
      <c r="E55" s="88"/>
      <c r="F55" s="88"/>
      <c r="G55" s="88"/>
      <c r="H55" s="97"/>
      <c r="I55" s="89"/>
      <c r="J55" s="8"/>
      <c r="K55" s="10">
        <v>1</v>
      </c>
      <c r="L55" s="70"/>
      <c r="M55" s="100">
        <v>2</v>
      </c>
      <c r="N55" s="100"/>
      <c r="O55" s="100">
        <v>3</v>
      </c>
      <c r="P55" s="100"/>
      <c r="Q55" s="100">
        <v>4</v>
      </c>
      <c r="R55" s="100"/>
      <c r="S55" s="100">
        <v>5</v>
      </c>
      <c r="T55" s="100"/>
      <c r="U55" s="100">
        <v>6</v>
      </c>
      <c r="V55" s="100"/>
      <c r="W55" s="100">
        <v>7</v>
      </c>
      <c r="X55" s="100"/>
      <c r="Y55" s="100">
        <v>8</v>
      </c>
      <c r="Z55" s="100"/>
      <c r="AA55" s="100">
        <v>9</v>
      </c>
      <c r="AB55" s="100"/>
      <c r="AC55" s="100">
        <v>10</v>
      </c>
      <c r="AD55" s="100"/>
      <c r="AE55" s="100">
        <v>11</v>
      </c>
      <c r="AF55" s="80"/>
      <c r="AG55" s="80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73"/>
      <c r="AV55" s="73"/>
    </row>
    <row r="56" spans="1:48" s="3" customFormat="1" ht="9" customHeight="1">
      <c r="A56" s="90">
        <v>1</v>
      </c>
      <c r="B56" s="62" t="s">
        <v>175</v>
      </c>
      <c r="C56" s="90">
        <v>10</v>
      </c>
      <c r="D56" s="90">
        <v>9</v>
      </c>
      <c r="E56" s="90">
        <v>0</v>
      </c>
      <c r="F56" s="90">
        <v>1</v>
      </c>
      <c r="G56" s="90">
        <v>83</v>
      </c>
      <c r="H56" s="98">
        <v>-27</v>
      </c>
      <c r="I56" s="62">
        <v>18</v>
      </c>
      <c r="J56" s="101"/>
      <c r="K56" s="102"/>
      <c r="L56" s="56">
        <v>5</v>
      </c>
      <c r="M56" s="95">
        <v>-2</v>
      </c>
      <c r="N56" s="56">
        <v>13</v>
      </c>
      <c r="O56" s="95">
        <v>0</v>
      </c>
      <c r="P56" s="56"/>
      <c r="Q56" s="95"/>
      <c r="R56" s="56">
        <v>0</v>
      </c>
      <c r="S56" s="95">
        <v>-6</v>
      </c>
      <c r="T56" s="56">
        <v>16</v>
      </c>
      <c r="U56" s="95">
        <v>-3</v>
      </c>
      <c r="V56" s="56">
        <v>10</v>
      </c>
      <c r="W56" s="95">
        <v>0</v>
      </c>
      <c r="X56" s="56"/>
      <c r="Y56" s="95"/>
      <c r="Z56" s="56"/>
      <c r="AA56" s="95"/>
      <c r="AB56" s="56"/>
      <c r="AC56" s="95"/>
      <c r="AD56" s="56"/>
      <c r="AE56" s="95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73"/>
      <c r="AV56" s="73"/>
    </row>
    <row r="57" spans="1:48" s="3" customFormat="1" ht="9" customHeight="1" thickBot="1">
      <c r="A57" s="88"/>
      <c r="B57" s="69" t="s">
        <v>176</v>
      </c>
      <c r="C57" s="88"/>
      <c r="D57" s="88"/>
      <c r="E57" s="88"/>
      <c r="F57" s="88"/>
      <c r="G57" s="88"/>
      <c r="H57" s="97"/>
      <c r="I57" s="89"/>
      <c r="J57" s="103"/>
      <c r="K57" s="104"/>
      <c r="L57" s="68"/>
      <c r="M57" s="70"/>
      <c r="N57" s="68"/>
      <c r="O57" s="70"/>
      <c r="P57" s="68"/>
      <c r="Q57" s="70"/>
      <c r="R57" s="68"/>
      <c r="S57" s="70"/>
      <c r="T57" s="68"/>
      <c r="U57" s="70"/>
      <c r="V57" s="68"/>
      <c r="W57" s="70"/>
      <c r="X57" s="68"/>
      <c r="Y57" s="70"/>
      <c r="Z57" s="68"/>
      <c r="AA57" s="70"/>
      <c r="AB57" s="68"/>
      <c r="AC57" s="70"/>
      <c r="AD57" s="68"/>
      <c r="AE57" s="70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73"/>
      <c r="AV57" s="73"/>
    </row>
    <row r="58" spans="1:46" ht="9" customHeight="1">
      <c r="A58" s="90">
        <v>2</v>
      </c>
      <c r="B58" s="62" t="s">
        <v>177</v>
      </c>
      <c r="C58" s="90">
        <v>10</v>
      </c>
      <c r="D58" s="90">
        <v>7</v>
      </c>
      <c r="E58" s="90">
        <v>1</v>
      </c>
      <c r="F58" s="90">
        <v>2</v>
      </c>
      <c r="G58" s="90">
        <v>79</v>
      </c>
      <c r="H58" s="98">
        <v>-36</v>
      </c>
      <c r="I58" s="62">
        <v>15</v>
      </c>
      <c r="J58" s="56"/>
      <c r="K58" s="95"/>
      <c r="L58" s="101"/>
      <c r="M58" s="102"/>
      <c r="N58" s="56">
        <v>13</v>
      </c>
      <c r="O58" s="95">
        <v>-2</v>
      </c>
      <c r="P58" s="56">
        <v>7</v>
      </c>
      <c r="Q58" s="95">
        <v>-5</v>
      </c>
      <c r="R58" s="56">
        <v>11</v>
      </c>
      <c r="S58" s="95">
        <v>-4</v>
      </c>
      <c r="T58" s="56"/>
      <c r="U58" s="95"/>
      <c r="V58" s="56"/>
      <c r="W58" s="95"/>
      <c r="X58" s="56">
        <v>1</v>
      </c>
      <c r="Y58" s="95">
        <v>-2</v>
      </c>
      <c r="Z58" s="56">
        <v>7</v>
      </c>
      <c r="AA58" s="95">
        <v>-1</v>
      </c>
      <c r="AB58" s="56"/>
      <c r="AC58" s="95"/>
      <c r="AD58" s="56"/>
      <c r="AE58" s="95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ht="9" customHeight="1">
      <c r="A59" s="90"/>
      <c r="B59" s="58" t="s">
        <v>124</v>
      </c>
      <c r="C59" s="105"/>
      <c r="D59" s="105"/>
      <c r="E59" s="105"/>
      <c r="F59" s="105"/>
      <c r="G59" s="105"/>
      <c r="H59" s="60"/>
      <c r="I59" s="65"/>
      <c r="J59" s="63"/>
      <c r="K59" s="64"/>
      <c r="L59" s="106"/>
      <c r="M59" s="107"/>
      <c r="N59" s="63"/>
      <c r="O59" s="64"/>
      <c r="P59" s="63"/>
      <c r="Q59" s="64"/>
      <c r="R59" s="63"/>
      <c r="S59" s="64"/>
      <c r="T59" s="63"/>
      <c r="U59" s="64"/>
      <c r="V59" s="63"/>
      <c r="W59" s="64"/>
      <c r="X59" s="63"/>
      <c r="Y59" s="64"/>
      <c r="Z59" s="63"/>
      <c r="AA59" s="64"/>
      <c r="AB59" s="63"/>
      <c r="AC59" s="64"/>
      <c r="AD59" s="63"/>
      <c r="AE59" s="64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ht="9" customHeight="1">
      <c r="A60" s="90">
        <v>3</v>
      </c>
      <c r="B60" s="62" t="s">
        <v>178</v>
      </c>
      <c r="C60" s="90">
        <v>10</v>
      </c>
      <c r="D60" s="90">
        <v>7</v>
      </c>
      <c r="E60" s="90">
        <v>1</v>
      </c>
      <c r="F60" s="90">
        <v>2</v>
      </c>
      <c r="G60" s="90">
        <v>59</v>
      </c>
      <c r="H60" s="98">
        <v>-48</v>
      </c>
      <c r="I60" s="62">
        <v>15</v>
      </c>
      <c r="J60" s="56"/>
      <c r="K60" s="95"/>
      <c r="L60" s="56"/>
      <c r="M60" s="95"/>
      <c r="N60" s="101"/>
      <c r="O60" s="102"/>
      <c r="P60" s="56">
        <v>8</v>
      </c>
      <c r="Q60" s="95">
        <v>-4</v>
      </c>
      <c r="R60" s="56"/>
      <c r="S60" s="95"/>
      <c r="T60" s="56">
        <v>8</v>
      </c>
      <c r="U60" s="95">
        <v>-8</v>
      </c>
      <c r="V60" s="56">
        <v>10</v>
      </c>
      <c r="W60" s="95">
        <v>-5</v>
      </c>
      <c r="X60" s="56">
        <v>4</v>
      </c>
      <c r="Y60" s="95">
        <v>-1</v>
      </c>
      <c r="Z60" s="56">
        <v>13</v>
      </c>
      <c r="AA60" s="95">
        <v>-1</v>
      </c>
      <c r="AB60" s="56"/>
      <c r="AC60" s="95"/>
      <c r="AD60" s="56"/>
      <c r="AE60" s="95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ht="9" customHeight="1">
      <c r="A61" s="90"/>
      <c r="B61" s="58" t="s">
        <v>179</v>
      </c>
      <c r="C61" s="105"/>
      <c r="D61" s="105"/>
      <c r="E61" s="105"/>
      <c r="F61" s="105"/>
      <c r="G61" s="105"/>
      <c r="H61" s="60"/>
      <c r="I61" s="65"/>
      <c r="J61" s="63"/>
      <c r="K61" s="64"/>
      <c r="L61" s="63"/>
      <c r="M61" s="64"/>
      <c r="N61" s="106"/>
      <c r="O61" s="107"/>
      <c r="P61" s="63"/>
      <c r="Q61" s="64"/>
      <c r="R61" s="63"/>
      <c r="S61" s="64"/>
      <c r="T61" s="63"/>
      <c r="U61" s="64"/>
      <c r="V61" s="63"/>
      <c r="W61" s="64"/>
      <c r="X61" s="63"/>
      <c r="Y61" s="64"/>
      <c r="Z61" s="63"/>
      <c r="AA61" s="64"/>
      <c r="AB61" s="63"/>
      <c r="AC61" s="64"/>
      <c r="AD61" s="63"/>
      <c r="AE61" s="64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</row>
    <row r="62" spans="1:46" ht="9" customHeight="1">
      <c r="A62" s="90">
        <v>4</v>
      </c>
      <c r="B62" s="62" t="s">
        <v>180</v>
      </c>
      <c r="C62" s="90">
        <v>10</v>
      </c>
      <c r="D62" s="90">
        <v>6</v>
      </c>
      <c r="E62" s="90">
        <v>0</v>
      </c>
      <c r="F62" s="90">
        <v>4</v>
      </c>
      <c r="G62" s="90">
        <v>88</v>
      </c>
      <c r="H62" s="98">
        <v>-38</v>
      </c>
      <c r="I62" s="62">
        <v>12</v>
      </c>
      <c r="J62" s="56">
        <v>3</v>
      </c>
      <c r="K62" s="95">
        <v>-4</v>
      </c>
      <c r="L62" s="56"/>
      <c r="M62" s="95"/>
      <c r="N62" s="56"/>
      <c r="O62" s="95"/>
      <c r="P62" s="101"/>
      <c r="Q62" s="102"/>
      <c r="R62" s="56">
        <v>10</v>
      </c>
      <c r="S62" s="95">
        <v>-1</v>
      </c>
      <c r="T62" s="56">
        <v>15</v>
      </c>
      <c r="U62" s="271" t="s">
        <v>105</v>
      </c>
      <c r="V62" s="56"/>
      <c r="W62" s="95"/>
      <c r="X62" s="56"/>
      <c r="Y62" s="95"/>
      <c r="Z62" s="56">
        <v>16</v>
      </c>
      <c r="AA62" s="95">
        <v>-2</v>
      </c>
      <c r="AB62" s="56">
        <v>12</v>
      </c>
      <c r="AC62" s="95">
        <v>-6</v>
      </c>
      <c r="AD62" s="56"/>
      <c r="AE62" s="95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ht="9" customHeight="1">
      <c r="A63" s="90"/>
      <c r="B63" s="58" t="s">
        <v>181</v>
      </c>
      <c r="C63" s="105"/>
      <c r="D63" s="105"/>
      <c r="E63" s="105"/>
      <c r="F63" s="105"/>
      <c r="G63" s="105"/>
      <c r="H63" s="60"/>
      <c r="I63" s="65"/>
      <c r="J63" s="63"/>
      <c r="K63" s="64"/>
      <c r="L63" s="63"/>
      <c r="M63" s="64"/>
      <c r="N63" s="63"/>
      <c r="O63" s="64"/>
      <c r="P63" s="106"/>
      <c r="Q63" s="107"/>
      <c r="R63" s="63"/>
      <c r="S63" s="64"/>
      <c r="T63" s="63"/>
      <c r="U63" s="64"/>
      <c r="V63" s="63"/>
      <c r="W63" s="64"/>
      <c r="X63" s="63"/>
      <c r="Y63" s="64"/>
      <c r="Z63" s="63"/>
      <c r="AA63" s="64"/>
      <c r="AB63" s="63"/>
      <c r="AC63" s="64"/>
      <c r="AD63" s="63"/>
      <c r="AE63" s="64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ht="9" customHeight="1">
      <c r="A64" s="90">
        <v>5</v>
      </c>
      <c r="B64" s="62" t="s">
        <v>182</v>
      </c>
      <c r="C64" s="90">
        <v>10</v>
      </c>
      <c r="D64" s="90">
        <v>6</v>
      </c>
      <c r="E64" s="90">
        <v>0</v>
      </c>
      <c r="F64" s="90">
        <v>4</v>
      </c>
      <c r="G64" s="90">
        <v>80</v>
      </c>
      <c r="H64" s="98">
        <v>-55</v>
      </c>
      <c r="I64" s="62">
        <v>12</v>
      </c>
      <c r="J64" s="56"/>
      <c r="K64" s="95"/>
      <c r="L64" s="56"/>
      <c r="M64" s="95"/>
      <c r="N64" s="56">
        <v>2</v>
      </c>
      <c r="O64" s="95">
        <v>-3</v>
      </c>
      <c r="P64" s="56"/>
      <c r="Q64" s="95"/>
      <c r="R64" s="101"/>
      <c r="S64" s="102"/>
      <c r="T64" s="56"/>
      <c r="U64" s="95"/>
      <c r="V64" s="56">
        <v>8</v>
      </c>
      <c r="W64" s="95">
        <v>-5</v>
      </c>
      <c r="X64" s="56">
        <v>25</v>
      </c>
      <c r="Y64" s="95">
        <v>-3</v>
      </c>
      <c r="Z64" s="56"/>
      <c r="AA64" s="95"/>
      <c r="AB64" s="56">
        <v>6</v>
      </c>
      <c r="AC64" s="95">
        <v>-5</v>
      </c>
      <c r="AD64" s="56">
        <v>16</v>
      </c>
      <c r="AE64" s="95">
        <v>0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46" ht="9" customHeight="1">
      <c r="A65" s="90"/>
      <c r="B65" s="58" t="s">
        <v>183</v>
      </c>
      <c r="C65" s="105"/>
      <c r="D65" s="105"/>
      <c r="E65" s="105"/>
      <c r="F65" s="105"/>
      <c r="G65" s="105"/>
      <c r="H65" s="60"/>
      <c r="I65" s="65"/>
      <c r="J65" s="63"/>
      <c r="K65" s="64"/>
      <c r="L65" s="63"/>
      <c r="M65" s="64"/>
      <c r="N65" s="63"/>
      <c r="O65" s="64"/>
      <c r="P65" s="63"/>
      <c r="Q65" s="64"/>
      <c r="R65" s="106"/>
      <c r="S65" s="107"/>
      <c r="T65" s="63"/>
      <c r="U65" s="64"/>
      <c r="V65" s="63"/>
      <c r="W65" s="64"/>
      <c r="X65" s="63"/>
      <c r="Y65" s="64"/>
      <c r="Z65" s="63"/>
      <c r="AA65" s="64"/>
      <c r="AB65" s="63"/>
      <c r="AC65" s="64"/>
      <c r="AD65" s="63"/>
      <c r="AE65" s="64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</row>
    <row r="66" spans="1:46" ht="9" customHeight="1">
      <c r="A66" s="90">
        <v>6</v>
      </c>
      <c r="B66" s="62" t="s">
        <v>184</v>
      </c>
      <c r="C66" s="90">
        <v>10</v>
      </c>
      <c r="D66" s="90">
        <v>5</v>
      </c>
      <c r="E66" s="90">
        <v>2</v>
      </c>
      <c r="F66" s="90">
        <v>3</v>
      </c>
      <c r="G66" s="90">
        <v>92</v>
      </c>
      <c r="H66" s="98">
        <v>-85</v>
      </c>
      <c r="I66" s="62">
        <v>12</v>
      </c>
      <c r="J66" s="56"/>
      <c r="K66" s="95"/>
      <c r="L66" s="56">
        <v>7</v>
      </c>
      <c r="M66" s="95">
        <v>-7</v>
      </c>
      <c r="N66" s="56"/>
      <c r="O66" s="95"/>
      <c r="P66" s="56"/>
      <c r="Q66" s="95"/>
      <c r="R66" s="56">
        <v>12</v>
      </c>
      <c r="S66" s="95">
        <v>-5</v>
      </c>
      <c r="T66" s="101"/>
      <c r="U66" s="102"/>
      <c r="V66" s="56"/>
      <c r="W66" s="95"/>
      <c r="X66" s="56">
        <v>7</v>
      </c>
      <c r="Y66" s="95">
        <v>-4</v>
      </c>
      <c r="Z66" s="56"/>
      <c r="AA66" s="95"/>
      <c r="AB66" s="56">
        <v>10</v>
      </c>
      <c r="AC66" s="95">
        <v>-2</v>
      </c>
      <c r="AD66" s="56">
        <v>22</v>
      </c>
      <c r="AE66" s="95">
        <v>-8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</row>
    <row r="67" spans="1:46" ht="9" customHeight="1">
      <c r="A67" s="90"/>
      <c r="B67" s="58" t="s">
        <v>185</v>
      </c>
      <c r="C67" s="105"/>
      <c r="D67" s="105"/>
      <c r="E67" s="105"/>
      <c r="F67" s="105"/>
      <c r="G67" s="105"/>
      <c r="H67" s="60"/>
      <c r="I67" s="65"/>
      <c r="J67" s="63"/>
      <c r="K67" s="64"/>
      <c r="L67" s="63"/>
      <c r="M67" s="64"/>
      <c r="N67" s="63"/>
      <c r="O67" s="64"/>
      <c r="P67" s="63"/>
      <c r="Q67" s="64"/>
      <c r="R67" s="63"/>
      <c r="S67" s="64"/>
      <c r="T67" s="106"/>
      <c r="U67" s="107"/>
      <c r="V67" s="63"/>
      <c r="W67" s="64"/>
      <c r="X67" s="247" t="s">
        <v>392</v>
      </c>
      <c r="Y67" s="64"/>
      <c r="Z67" s="63"/>
      <c r="AA67" s="64"/>
      <c r="AB67" s="63"/>
      <c r="AC67" s="64"/>
      <c r="AD67" s="63"/>
      <c r="AE67" s="64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</row>
    <row r="68" spans="1:46" ht="9" customHeight="1">
      <c r="A68" s="90">
        <v>7</v>
      </c>
      <c r="B68" s="62" t="s">
        <v>186</v>
      </c>
      <c r="C68" s="90">
        <v>10</v>
      </c>
      <c r="D68" s="90">
        <v>4</v>
      </c>
      <c r="E68" s="90">
        <v>1</v>
      </c>
      <c r="F68" s="90">
        <v>5</v>
      </c>
      <c r="G68" s="90">
        <v>56</v>
      </c>
      <c r="H68" s="98">
        <v>-69</v>
      </c>
      <c r="I68" s="62">
        <v>9</v>
      </c>
      <c r="J68" s="56"/>
      <c r="K68" s="95"/>
      <c r="L68" s="56">
        <v>0</v>
      </c>
      <c r="M68" s="95">
        <v>-10</v>
      </c>
      <c r="N68" s="56"/>
      <c r="O68" s="95"/>
      <c r="P68" s="56">
        <v>4</v>
      </c>
      <c r="Q68" s="95">
        <v>-6</v>
      </c>
      <c r="R68" s="56"/>
      <c r="S68" s="95"/>
      <c r="T68" s="56">
        <v>14</v>
      </c>
      <c r="U68" s="95">
        <v>-8</v>
      </c>
      <c r="V68" s="101"/>
      <c r="W68" s="102"/>
      <c r="X68" s="56"/>
      <c r="Y68" s="95"/>
      <c r="Z68" s="56">
        <v>12</v>
      </c>
      <c r="AA68" s="95">
        <v>-6</v>
      </c>
      <c r="AB68" s="56">
        <v>5</v>
      </c>
      <c r="AC68" s="95">
        <v>-4</v>
      </c>
      <c r="AD68" s="56"/>
      <c r="AE68" s="95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</row>
    <row r="69" spans="1:46" ht="9" customHeight="1">
      <c r="A69" s="90"/>
      <c r="B69" s="58" t="s">
        <v>143</v>
      </c>
      <c r="C69" s="105"/>
      <c r="D69" s="105"/>
      <c r="E69" s="105"/>
      <c r="F69" s="105"/>
      <c r="G69" s="105"/>
      <c r="H69" s="60"/>
      <c r="I69" s="65"/>
      <c r="J69" s="63"/>
      <c r="K69" s="64"/>
      <c r="L69" s="63"/>
      <c r="M69" s="64"/>
      <c r="N69" s="63"/>
      <c r="O69" s="64"/>
      <c r="P69" s="63"/>
      <c r="Q69" s="64"/>
      <c r="R69" s="63"/>
      <c r="S69" s="64"/>
      <c r="T69" s="63"/>
      <c r="U69" s="64"/>
      <c r="V69" s="106"/>
      <c r="W69" s="107"/>
      <c r="X69" s="63"/>
      <c r="Y69" s="64"/>
      <c r="Z69" s="63"/>
      <c r="AA69" s="64"/>
      <c r="AB69" s="63"/>
      <c r="AC69" s="64"/>
      <c r="AD69" s="63"/>
      <c r="AE69" s="64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</row>
    <row r="70" spans="1:46" ht="9" customHeight="1">
      <c r="A70" s="90">
        <v>8</v>
      </c>
      <c r="B70" s="62" t="s">
        <v>187</v>
      </c>
      <c r="C70" s="90">
        <v>10</v>
      </c>
      <c r="D70" s="90">
        <v>4</v>
      </c>
      <c r="E70" s="90">
        <v>1</v>
      </c>
      <c r="F70" s="90">
        <v>5</v>
      </c>
      <c r="G70" s="90">
        <v>48</v>
      </c>
      <c r="H70" s="98">
        <v>-73</v>
      </c>
      <c r="I70" s="62">
        <v>9</v>
      </c>
      <c r="J70" s="56">
        <v>4</v>
      </c>
      <c r="K70" s="95">
        <v>-8</v>
      </c>
      <c r="L70" s="56"/>
      <c r="M70" s="95"/>
      <c r="N70" s="56"/>
      <c r="O70" s="95"/>
      <c r="P70" s="56">
        <v>5</v>
      </c>
      <c r="Q70" s="95">
        <v>-3</v>
      </c>
      <c r="R70" s="56"/>
      <c r="S70" s="95"/>
      <c r="T70" s="56"/>
      <c r="U70" s="95"/>
      <c r="V70" s="56">
        <v>5</v>
      </c>
      <c r="W70" s="95">
        <v>-5</v>
      </c>
      <c r="X70" s="101"/>
      <c r="Y70" s="102"/>
      <c r="Z70" s="56">
        <v>6</v>
      </c>
      <c r="AA70" s="95">
        <v>-16</v>
      </c>
      <c r="AB70" s="56"/>
      <c r="AC70" s="95"/>
      <c r="AD70" s="56">
        <v>13</v>
      </c>
      <c r="AE70" s="95">
        <v>-1</v>
      </c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</row>
    <row r="71" spans="1:46" ht="9" customHeight="1">
      <c r="A71" s="90"/>
      <c r="B71" s="58" t="s">
        <v>108</v>
      </c>
      <c r="C71" s="105"/>
      <c r="D71" s="105"/>
      <c r="E71" s="105"/>
      <c r="F71" s="105"/>
      <c r="G71" s="105"/>
      <c r="H71" s="60"/>
      <c r="I71" s="65"/>
      <c r="J71" s="63"/>
      <c r="K71" s="64"/>
      <c r="L71" s="63"/>
      <c r="M71" s="64"/>
      <c r="N71" s="63"/>
      <c r="O71" s="64"/>
      <c r="P71" s="63"/>
      <c r="Q71" s="64"/>
      <c r="R71" s="63"/>
      <c r="S71" s="64"/>
      <c r="T71" s="63"/>
      <c r="U71" s="64"/>
      <c r="V71" s="63"/>
      <c r="W71" s="64"/>
      <c r="X71" s="106"/>
      <c r="Y71" s="107"/>
      <c r="Z71" s="63"/>
      <c r="AA71" s="64"/>
      <c r="AB71" s="63"/>
      <c r="AC71" s="64"/>
      <c r="AD71" s="63"/>
      <c r="AE71" s="64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</row>
    <row r="72" spans="1:46" ht="9" customHeight="1">
      <c r="A72" s="90">
        <v>9</v>
      </c>
      <c r="B72" s="62" t="s">
        <v>188</v>
      </c>
      <c r="C72" s="90">
        <v>10</v>
      </c>
      <c r="D72" s="90">
        <v>3</v>
      </c>
      <c r="E72" s="90">
        <v>0</v>
      </c>
      <c r="F72" s="90">
        <v>7</v>
      </c>
      <c r="G72" s="90">
        <v>74</v>
      </c>
      <c r="H72" s="98">
        <v>-90</v>
      </c>
      <c r="I72" s="62">
        <v>6</v>
      </c>
      <c r="J72" s="56">
        <v>3</v>
      </c>
      <c r="K72" s="95">
        <v>-6</v>
      </c>
      <c r="L72" s="56"/>
      <c r="M72" s="95"/>
      <c r="N72" s="56"/>
      <c r="O72" s="95"/>
      <c r="P72" s="56"/>
      <c r="Q72" s="95"/>
      <c r="R72" s="56">
        <v>6</v>
      </c>
      <c r="S72" s="95">
        <v>-7</v>
      </c>
      <c r="T72" s="56">
        <v>6</v>
      </c>
      <c r="U72" s="95">
        <v>-15</v>
      </c>
      <c r="V72" s="56"/>
      <c r="W72" s="95"/>
      <c r="X72" s="56"/>
      <c r="Y72" s="95"/>
      <c r="Z72" s="101"/>
      <c r="AA72" s="102"/>
      <c r="AB72" s="56">
        <v>9</v>
      </c>
      <c r="AC72" s="95">
        <v>-4</v>
      </c>
      <c r="AD72" s="56">
        <v>24</v>
      </c>
      <c r="AE72" s="95">
        <v>-4</v>
      </c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</row>
    <row r="73" spans="1:46" ht="9" customHeight="1">
      <c r="A73" s="90"/>
      <c r="B73" s="58" t="s">
        <v>189</v>
      </c>
      <c r="C73" s="105"/>
      <c r="D73" s="105"/>
      <c r="E73" s="105"/>
      <c r="F73" s="105"/>
      <c r="G73" s="105"/>
      <c r="H73" s="60"/>
      <c r="I73" s="65"/>
      <c r="J73" s="63"/>
      <c r="K73" s="64"/>
      <c r="L73" s="63"/>
      <c r="M73" s="64"/>
      <c r="N73" s="63"/>
      <c r="O73" s="64"/>
      <c r="P73" s="63"/>
      <c r="Q73" s="64"/>
      <c r="R73" s="63"/>
      <c r="S73" s="64"/>
      <c r="T73" s="63"/>
      <c r="U73" s="64"/>
      <c r="V73" s="63"/>
      <c r="W73" s="64"/>
      <c r="X73" s="63"/>
      <c r="Y73" s="64"/>
      <c r="Z73" s="106"/>
      <c r="AA73" s="107"/>
      <c r="AB73" s="63"/>
      <c r="AC73" s="64"/>
      <c r="AD73" s="63"/>
      <c r="AE73" s="64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</row>
    <row r="74" spans="1:46" ht="9" customHeight="1">
      <c r="A74" s="90">
        <v>10</v>
      </c>
      <c r="B74" s="62" t="s">
        <v>190</v>
      </c>
      <c r="C74" s="90">
        <v>10</v>
      </c>
      <c r="D74" s="90">
        <v>1</v>
      </c>
      <c r="E74" s="90">
        <v>0</v>
      </c>
      <c r="F74" s="90">
        <v>9</v>
      </c>
      <c r="G74" s="90">
        <v>62</v>
      </c>
      <c r="H74" s="98">
        <v>-74</v>
      </c>
      <c r="I74" s="62">
        <v>2</v>
      </c>
      <c r="J74" s="56">
        <v>4</v>
      </c>
      <c r="K74" s="95">
        <v>-10</v>
      </c>
      <c r="L74" s="56">
        <v>6</v>
      </c>
      <c r="M74" s="95">
        <v>-10</v>
      </c>
      <c r="N74" s="56">
        <v>0</v>
      </c>
      <c r="O74" s="95">
        <v>-4</v>
      </c>
      <c r="P74" s="56"/>
      <c r="Q74" s="95"/>
      <c r="R74" s="56"/>
      <c r="S74" s="95"/>
      <c r="T74" s="56"/>
      <c r="U74" s="95"/>
      <c r="V74" s="56"/>
      <c r="W74" s="95"/>
      <c r="X74" s="56">
        <v>3</v>
      </c>
      <c r="Y74" s="95">
        <v>-5</v>
      </c>
      <c r="Z74" s="56"/>
      <c r="AA74" s="95"/>
      <c r="AB74" s="101"/>
      <c r="AC74" s="102"/>
      <c r="AD74" s="56">
        <v>28</v>
      </c>
      <c r="AE74" s="95">
        <v>-3</v>
      </c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</row>
    <row r="75" spans="1:46" ht="9" customHeight="1">
      <c r="A75" s="90"/>
      <c r="B75" s="58" t="s">
        <v>114</v>
      </c>
      <c r="C75" s="105"/>
      <c r="D75" s="105"/>
      <c r="E75" s="105"/>
      <c r="F75" s="105"/>
      <c r="G75" s="105"/>
      <c r="H75" s="60"/>
      <c r="I75" s="65"/>
      <c r="J75" s="63"/>
      <c r="K75" s="64"/>
      <c r="L75" s="63"/>
      <c r="M75" s="64"/>
      <c r="N75" s="63"/>
      <c r="O75" s="64"/>
      <c r="P75" s="63"/>
      <c r="Q75" s="64"/>
      <c r="R75" s="63"/>
      <c r="S75" s="64"/>
      <c r="T75" s="63"/>
      <c r="U75" s="64"/>
      <c r="V75" s="63"/>
      <c r="W75" s="64"/>
      <c r="X75" s="63"/>
      <c r="Y75" s="64"/>
      <c r="Z75" s="63"/>
      <c r="AA75" s="64"/>
      <c r="AB75" s="106"/>
      <c r="AC75" s="107"/>
      <c r="AD75" s="63"/>
      <c r="AE75" s="64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</row>
    <row r="76" spans="1:46" ht="9" customHeight="1">
      <c r="A76" s="90">
        <v>11</v>
      </c>
      <c r="B76" s="62" t="s">
        <v>191</v>
      </c>
      <c r="C76" s="90">
        <v>10</v>
      </c>
      <c r="D76" s="90">
        <v>0</v>
      </c>
      <c r="E76" s="90">
        <v>0</v>
      </c>
      <c r="F76" s="90">
        <v>10</v>
      </c>
      <c r="G76" s="90">
        <v>26</v>
      </c>
      <c r="H76" s="98">
        <v>-152</v>
      </c>
      <c r="I76" s="62">
        <v>0</v>
      </c>
      <c r="J76" s="56">
        <v>2</v>
      </c>
      <c r="K76" s="95">
        <v>-11</v>
      </c>
      <c r="L76" s="56">
        <v>4</v>
      </c>
      <c r="M76" s="95">
        <v>-11</v>
      </c>
      <c r="N76" s="56">
        <v>1</v>
      </c>
      <c r="O76" s="95">
        <v>-7</v>
      </c>
      <c r="P76" s="56">
        <v>1</v>
      </c>
      <c r="Q76" s="95">
        <v>-14</v>
      </c>
      <c r="R76" s="56"/>
      <c r="S76" s="95"/>
      <c r="T76" s="56"/>
      <c r="U76" s="95"/>
      <c r="V76" s="56">
        <v>2</v>
      </c>
      <c r="W76" s="95">
        <v>-6</v>
      </c>
      <c r="X76" s="56"/>
      <c r="Y76" s="95"/>
      <c r="Z76" s="56"/>
      <c r="AA76" s="95"/>
      <c r="AB76" s="56"/>
      <c r="AC76" s="95"/>
      <c r="AD76" s="101"/>
      <c r="AE76" s="102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</row>
    <row r="77" spans="1:46" ht="9" customHeight="1" thickBot="1">
      <c r="A77" s="88"/>
      <c r="B77" s="69" t="s">
        <v>192</v>
      </c>
      <c r="C77" s="88"/>
      <c r="D77" s="88"/>
      <c r="E77" s="88"/>
      <c r="F77" s="88"/>
      <c r="G77" s="88"/>
      <c r="H77" s="97"/>
      <c r="I77" s="89"/>
      <c r="J77" s="68"/>
      <c r="K77" s="70"/>
      <c r="L77" s="68"/>
      <c r="M77" s="70"/>
      <c r="N77" s="68"/>
      <c r="O77" s="70"/>
      <c r="P77" s="68"/>
      <c r="Q77" s="70"/>
      <c r="R77" s="68"/>
      <c r="S77" s="70"/>
      <c r="T77" s="68"/>
      <c r="U77" s="70"/>
      <c r="V77" s="68"/>
      <c r="W77" s="70"/>
      <c r="X77" s="68"/>
      <c r="Y77" s="70"/>
      <c r="Z77" s="68"/>
      <c r="AA77" s="70"/>
      <c r="AB77" s="68"/>
      <c r="AC77" s="70"/>
      <c r="AD77" s="103"/>
      <c r="AE77" s="104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</row>
    <row r="78" spans="1:46" ht="9" customHeight="1">
      <c r="A78" s="87"/>
      <c r="B78" s="66"/>
      <c r="C78" s="87"/>
      <c r="D78" s="87"/>
      <c r="E78" s="87"/>
      <c r="F78" s="87"/>
      <c r="G78" s="57"/>
      <c r="H78" s="6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13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</row>
    <row r="79" spans="1:48" s="3" customFormat="1" ht="9" customHeight="1">
      <c r="A79" s="87"/>
      <c r="B79" s="66" t="s">
        <v>134</v>
      </c>
      <c r="C79" s="87"/>
      <c r="D79" s="87"/>
      <c r="E79" s="87"/>
      <c r="F79" s="87"/>
      <c r="G79" s="87"/>
      <c r="H79" s="94"/>
      <c r="I79" s="87"/>
      <c r="J79" s="93"/>
      <c r="K79" s="94"/>
      <c r="L79" s="93"/>
      <c r="M79" s="94"/>
      <c r="N79" s="93"/>
      <c r="O79" s="94"/>
      <c r="P79" s="93"/>
      <c r="Q79" s="94"/>
      <c r="R79" s="93"/>
      <c r="S79" s="94"/>
      <c r="T79" s="93"/>
      <c r="U79" s="94"/>
      <c r="V79" s="93"/>
      <c r="W79" s="94"/>
      <c r="X79" s="93"/>
      <c r="Y79" s="94"/>
      <c r="Z79" s="93"/>
      <c r="AA79" s="94"/>
      <c r="AB79" s="93"/>
      <c r="AC79" s="94"/>
      <c r="AD79" s="93"/>
      <c r="AE79" s="94"/>
      <c r="AF79" s="76"/>
      <c r="AG79" s="74"/>
      <c r="AH79" s="57"/>
      <c r="AI79" s="57"/>
      <c r="AJ79" s="57"/>
      <c r="AK79" s="57"/>
      <c r="AL79" s="57"/>
      <c r="AM79" s="57"/>
      <c r="AN79" s="57"/>
      <c r="AO79" s="57"/>
      <c r="AP79" s="57"/>
      <c r="AQ79" s="13"/>
      <c r="AR79" s="13"/>
      <c r="AS79" s="13"/>
      <c r="AT79" s="13"/>
      <c r="AU79" s="13"/>
      <c r="AV79" s="13"/>
    </row>
    <row r="80" spans="1:48" s="3" customFormat="1" ht="9" customHeight="1" thickBot="1">
      <c r="A80" s="88"/>
      <c r="B80" s="99"/>
      <c r="C80" s="88"/>
      <c r="D80" s="88"/>
      <c r="E80" s="88"/>
      <c r="F80" s="88"/>
      <c r="G80" s="88"/>
      <c r="H80" s="97"/>
      <c r="I80" s="89"/>
      <c r="J80" s="8">
        <v>1</v>
      </c>
      <c r="K80" s="10"/>
      <c r="L80" s="70">
        <v>2</v>
      </c>
      <c r="M80" s="100"/>
      <c r="N80" s="100">
        <v>3</v>
      </c>
      <c r="O80" s="100"/>
      <c r="P80" s="100">
        <v>4</v>
      </c>
      <c r="Q80" s="100"/>
      <c r="R80" s="100">
        <v>5</v>
      </c>
      <c r="S80" s="100"/>
      <c r="T80" s="100">
        <v>6</v>
      </c>
      <c r="U80" s="100"/>
      <c r="V80" s="100">
        <v>7</v>
      </c>
      <c r="W80" s="100"/>
      <c r="X80" s="100">
        <v>8</v>
      </c>
      <c r="Y80" s="100"/>
      <c r="Z80" s="100">
        <v>9</v>
      </c>
      <c r="AA80" s="100"/>
      <c r="AB80" s="57"/>
      <c r="AC80" s="6"/>
      <c r="AD80" s="34"/>
      <c r="AE80" s="33"/>
      <c r="AF80" s="81"/>
      <c r="AG80" s="74"/>
      <c r="AH80" s="57"/>
      <c r="AI80" s="57"/>
      <c r="AJ80" s="57"/>
      <c r="AK80" s="57"/>
      <c r="AL80" s="57"/>
      <c r="AM80" s="57"/>
      <c r="AN80" s="57"/>
      <c r="AO80" s="57"/>
      <c r="AP80" s="57"/>
      <c r="AQ80" s="18"/>
      <c r="AR80" s="18"/>
      <c r="AS80" s="18"/>
      <c r="AT80" s="18"/>
      <c r="AU80" s="18"/>
      <c r="AV80" s="18"/>
    </row>
    <row r="81" spans="1:48" s="3" customFormat="1" ht="9" customHeight="1">
      <c r="A81" s="90">
        <v>1</v>
      </c>
      <c r="B81" s="62" t="s">
        <v>193</v>
      </c>
      <c r="C81" s="90">
        <v>8</v>
      </c>
      <c r="D81" s="90">
        <v>7</v>
      </c>
      <c r="E81" s="90">
        <v>1</v>
      </c>
      <c r="F81" s="90">
        <v>0</v>
      </c>
      <c r="G81" s="90">
        <v>95</v>
      </c>
      <c r="H81" s="98">
        <v>-23</v>
      </c>
      <c r="I81" s="62">
        <v>15</v>
      </c>
      <c r="J81" s="101"/>
      <c r="K81" s="102"/>
      <c r="L81" s="56">
        <v>4</v>
      </c>
      <c r="M81" s="95">
        <v>-4</v>
      </c>
      <c r="N81" s="56">
        <v>6</v>
      </c>
      <c r="O81" s="95">
        <v>-5</v>
      </c>
      <c r="P81" s="56"/>
      <c r="Q81" s="95"/>
      <c r="R81" s="56"/>
      <c r="S81" s="95"/>
      <c r="T81" s="56"/>
      <c r="U81" s="95"/>
      <c r="V81" s="56">
        <v>19</v>
      </c>
      <c r="W81" s="95">
        <v>-1</v>
      </c>
      <c r="X81" s="56"/>
      <c r="Y81" s="95"/>
      <c r="Z81" s="56">
        <v>17</v>
      </c>
      <c r="AA81" s="95">
        <v>-4</v>
      </c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18"/>
      <c r="AR81" s="18"/>
      <c r="AS81" s="18"/>
      <c r="AT81" s="18"/>
      <c r="AU81" s="18"/>
      <c r="AV81" s="18"/>
    </row>
    <row r="82" spans="1:48" s="3" customFormat="1" ht="9" customHeight="1" thickBot="1">
      <c r="A82" s="88"/>
      <c r="B82" s="69" t="s">
        <v>194</v>
      </c>
      <c r="C82" s="88"/>
      <c r="D82" s="88"/>
      <c r="E82" s="88"/>
      <c r="F82" s="88"/>
      <c r="G82" s="88"/>
      <c r="H82" s="97"/>
      <c r="I82" s="89"/>
      <c r="J82" s="103"/>
      <c r="K82" s="104"/>
      <c r="L82" s="68"/>
      <c r="M82" s="70"/>
      <c r="N82" s="68"/>
      <c r="O82" s="70"/>
      <c r="P82" s="68"/>
      <c r="Q82" s="70"/>
      <c r="R82" s="68"/>
      <c r="S82" s="70"/>
      <c r="T82" s="68"/>
      <c r="U82" s="70"/>
      <c r="V82" s="68"/>
      <c r="W82" s="70"/>
      <c r="X82" s="68"/>
      <c r="Y82" s="70"/>
      <c r="Z82" s="68"/>
      <c r="AA82" s="70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18"/>
      <c r="AR82" s="18"/>
      <c r="AS82" s="18"/>
      <c r="AT82" s="18"/>
      <c r="AU82" s="18"/>
      <c r="AV82" s="18"/>
    </row>
    <row r="83" spans="1:48" ht="9" customHeight="1">
      <c r="A83" s="90">
        <v>2</v>
      </c>
      <c r="B83" s="62" t="s">
        <v>195</v>
      </c>
      <c r="C83" s="90">
        <v>8</v>
      </c>
      <c r="D83" s="90">
        <v>6</v>
      </c>
      <c r="E83" s="90">
        <v>1</v>
      </c>
      <c r="F83" s="90">
        <v>1</v>
      </c>
      <c r="G83" s="90">
        <v>83</v>
      </c>
      <c r="H83" s="98">
        <v>-24</v>
      </c>
      <c r="I83" s="62">
        <v>13</v>
      </c>
      <c r="J83" s="56"/>
      <c r="K83" s="95"/>
      <c r="L83" s="101"/>
      <c r="M83" s="102"/>
      <c r="N83" s="56">
        <v>8</v>
      </c>
      <c r="O83" s="95">
        <v>-6</v>
      </c>
      <c r="P83" s="56">
        <v>2</v>
      </c>
      <c r="Q83" s="95">
        <v>-3</v>
      </c>
      <c r="R83" s="56"/>
      <c r="S83" s="95"/>
      <c r="T83" s="56">
        <v>14</v>
      </c>
      <c r="U83" s="95">
        <v>-2</v>
      </c>
      <c r="V83" s="56"/>
      <c r="W83" s="95"/>
      <c r="X83" s="56">
        <v>3</v>
      </c>
      <c r="Y83" s="95">
        <v>-2</v>
      </c>
      <c r="Z83" s="56"/>
      <c r="AA83" s="95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18"/>
      <c r="AR83" s="18"/>
      <c r="AS83" s="18"/>
      <c r="AT83" s="18"/>
      <c r="AU83" s="18"/>
      <c r="AV83" s="18"/>
    </row>
    <row r="84" spans="1:48" ht="9" customHeight="1">
      <c r="A84" s="90"/>
      <c r="B84" s="58" t="s">
        <v>143</v>
      </c>
      <c r="C84" s="105"/>
      <c r="D84" s="105"/>
      <c r="E84" s="105"/>
      <c r="F84" s="105"/>
      <c r="G84" s="105"/>
      <c r="H84" s="60"/>
      <c r="I84" s="65"/>
      <c r="J84" s="63"/>
      <c r="K84" s="64"/>
      <c r="L84" s="106"/>
      <c r="M84" s="107"/>
      <c r="N84" s="63"/>
      <c r="O84" s="64"/>
      <c r="P84" s="63"/>
      <c r="Q84" s="64"/>
      <c r="R84" s="63"/>
      <c r="S84" s="64"/>
      <c r="T84" s="63"/>
      <c r="U84" s="64"/>
      <c r="V84" s="63"/>
      <c r="W84" s="64"/>
      <c r="X84" s="63"/>
      <c r="Y84" s="64"/>
      <c r="Z84" s="63"/>
      <c r="AA84" s="64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18"/>
      <c r="AR84" s="18"/>
      <c r="AS84" s="18"/>
      <c r="AT84" s="18"/>
      <c r="AU84" s="18"/>
      <c r="AV84" s="18"/>
    </row>
    <row r="85" spans="1:48" ht="9" customHeight="1">
      <c r="A85" s="90">
        <v>3</v>
      </c>
      <c r="B85" s="62" t="s">
        <v>196</v>
      </c>
      <c r="C85" s="90">
        <v>8</v>
      </c>
      <c r="D85" s="90">
        <v>4</v>
      </c>
      <c r="E85" s="90">
        <v>2</v>
      </c>
      <c r="F85" s="90">
        <v>2</v>
      </c>
      <c r="G85" s="90">
        <v>85</v>
      </c>
      <c r="H85" s="98">
        <v>-40</v>
      </c>
      <c r="I85" s="62">
        <v>10</v>
      </c>
      <c r="J85" s="56"/>
      <c r="K85" s="95"/>
      <c r="L85" s="56"/>
      <c r="M85" s="95"/>
      <c r="N85" s="101"/>
      <c r="O85" s="102"/>
      <c r="P85" s="56"/>
      <c r="Q85" s="95"/>
      <c r="R85" s="56">
        <v>10</v>
      </c>
      <c r="S85" s="95">
        <v>-10</v>
      </c>
      <c r="T85" s="56">
        <v>13</v>
      </c>
      <c r="U85" s="95">
        <v>-2</v>
      </c>
      <c r="V85" s="56"/>
      <c r="W85" s="95"/>
      <c r="X85" s="56">
        <v>17</v>
      </c>
      <c r="Y85" s="95">
        <v>-5</v>
      </c>
      <c r="Z85" s="56">
        <v>22</v>
      </c>
      <c r="AA85" s="95">
        <v>-2</v>
      </c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18"/>
      <c r="AR85" s="18"/>
      <c r="AS85" s="18"/>
      <c r="AT85" s="18"/>
      <c r="AU85" s="18"/>
      <c r="AV85" s="18"/>
    </row>
    <row r="86" spans="1:48" ht="9" customHeight="1">
      <c r="A86" s="90"/>
      <c r="B86" s="58" t="s">
        <v>197</v>
      </c>
      <c r="C86" s="105"/>
      <c r="D86" s="105"/>
      <c r="E86" s="105"/>
      <c r="F86" s="105"/>
      <c r="G86" s="105"/>
      <c r="H86" s="60"/>
      <c r="I86" s="65"/>
      <c r="J86" s="63"/>
      <c r="K86" s="64"/>
      <c r="L86" s="63"/>
      <c r="M86" s="64"/>
      <c r="N86" s="106"/>
      <c r="O86" s="107"/>
      <c r="P86" s="63"/>
      <c r="Q86" s="64"/>
      <c r="R86" s="63"/>
      <c r="S86" s="64"/>
      <c r="T86" s="63"/>
      <c r="U86" s="64"/>
      <c r="V86" s="63"/>
      <c r="W86" s="64"/>
      <c r="X86" s="63"/>
      <c r="Y86" s="64"/>
      <c r="Z86" s="63"/>
      <c r="AA86" s="64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18"/>
      <c r="AR86" s="18"/>
      <c r="AS86" s="18"/>
      <c r="AT86" s="18"/>
      <c r="AU86" s="18"/>
      <c r="AV86" s="18"/>
    </row>
    <row r="87" spans="1:48" ht="9" customHeight="1">
      <c r="A87" s="90">
        <v>4</v>
      </c>
      <c r="B87" s="62" t="s">
        <v>198</v>
      </c>
      <c r="C87" s="90">
        <v>8</v>
      </c>
      <c r="D87" s="90">
        <v>5</v>
      </c>
      <c r="E87" s="90">
        <v>0</v>
      </c>
      <c r="F87" s="90">
        <v>3</v>
      </c>
      <c r="G87" s="90">
        <v>47</v>
      </c>
      <c r="H87" s="98">
        <v>-42</v>
      </c>
      <c r="I87" s="62">
        <v>10</v>
      </c>
      <c r="J87" s="56">
        <v>2</v>
      </c>
      <c r="K87" s="95">
        <v>-12</v>
      </c>
      <c r="L87" s="56"/>
      <c r="M87" s="95"/>
      <c r="N87" s="56">
        <v>2</v>
      </c>
      <c r="O87" s="95">
        <v>-7</v>
      </c>
      <c r="P87" s="101"/>
      <c r="Q87" s="102"/>
      <c r="R87" s="56"/>
      <c r="S87" s="95"/>
      <c r="T87" s="56">
        <v>8</v>
      </c>
      <c r="U87" s="95">
        <v>-6</v>
      </c>
      <c r="V87" s="56">
        <v>10</v>
      </c>
      <c r="W87" s="95">
        <v>-4</v>
      </c>
      <c r="X87" s="56"/>
      <c r="Y87" s="95"/>
      <c r="Z87" s="56"/>
      <c r="AA87" s="95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18"/>
      <c r="AR87" s="18"/>
      <c r="AS87" s="18"/>
      <c r="AT87" s="18"/>
      <c r="AU87" s="18"/>
      <c r="AV87" s="18"/>
    </row>
    <row r="88" spans="1:48" ht="9" customHeight="1">
      <c r="A88" s="90"/>
      <c r="B88" s="58" t="s">
        <v>199</v>
      </c>
      <c r="C88" s="105"/>
      <c r="D88" s="105"/>
      <c r="E88" s="105"/>
      <c r="F88" s="105"/>
      <c r="G88" s="105"/>
      <c r="H88" s="60"/>
      <c r="I88" s="65"/>
      <c r="J88" s="63"/>
      <c r="K88" s="64"/>
      <c r="L88" s="63"/>
      <c r="M88" s="64"/>
      <c r="N88" s="63"/>
      <c r="O88" s="64"/>
      <c r="P88" s="106"/>
      <c r="Q88" s="107"/>
      <c r="R88" s="63"/>
      <c r="S88" s="64"/>
      <c r="T88" s="63"/>
      <c r="U88" s="64"/>
      <c r="V88" s="63"/>
      <c r="W88" s="64"/>
      <c r="X88" s="63"/>
      <c r="Y88" s="64"/>
      <c r="Z88" s="63"/>
      <c r="AA88" s="64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18"/>
      <c r="AR88" s="18"/>
      <c r="AS88" s="18"/>
      <c r="AT88" s="18"/>
      <c r="AU88" s="18"/>
      <c r="AV88" s="18"/>
    </row>
    <row r="89" spans="1:48" ht="9" customHeight="1">
      <c r="A89" s="90">
        <v>5</v>
      </c>
      <c r="B89" s="62" t="s">
        <v>200</v>
      </c>
      <c r="C89" s="90">
        <v>8</v>
      </c>
      <c r="D89" s="90">
        <v>3</v>
      </c>
      <c r="E89" s="90">
        <v>1</v>
      </c>
      <c r="F89" s="90">
        <v>4</v>
      </c>
      <c r="G89" s="90">
        <v>49</v>
      </c>
      <c r="H89" s="98">
        <v>-65</v>
      </c>
      <c r="I89" s="62">
        <v>7</v>
      </c>
      <c r="J89" s="56">
        <v>2</v>
      </c>
      <c r="K89" s="95">
        <v>-11</v>
      </c>
      <c r="L89" s="56">
        <v>2</v>
      </c>
      <c r="M89" s="95">
        <v>-19</v>
      </c>
      <c r="N89" s="56"/>
      <c r="O89" s="95"/>
      <c r="P89" s="56">
        <v>5</v>
      </c>
      <c r="Q89" s="95">
        <v>-3</v>
      </c>
      <c r="R89" s="101"/>
      <c r="S89" s="102"/>
      <c r="T89" s="56"/>
      <c r="U89" s="95"/>
      <c r="V89" s="56">
        <v>2</v>
      </c>
      <c r="W89" s="95">
        <v>-5</v>
      </c>
      <c r="X89" s="56"/>
      <c r="Y89" s="95"/>
      <c r="Z89" s="56"/>
      <c r="AA89" s="95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18"/>
      <c r="AR89" s="18"/>
      <c r="AS89" s="18"/>
      <c r="AT89" s="18"/>
      <c r="AU89" s="18"/>
      <c r="AV89" s="18"/>
    </row>
    <row r="90" spans="1:48" ht="9" customHeight="1">
      <c r="A90" s="90"/>
      <c r="B90" s="58" t="s">
        <v>143</v>
      </c>
      <c r="C90" s="105"/>
      <c r="D90" s="105"/>
      <c r="E90" s="105"/>
      <c r="F90" s="105"/>
      <c r="G90" s="105"/>
      <c r="H90" s="60"/>
      <c r="I90" s="65"/>
      <c r="J90" s="63"/>
      <c r="K90" s="64"/>
      <c r="L90" s="63"/>
      <c r="M90" s="64"/>
      <c r="N90" s="63"/>
      <c r="O90" s="64"/>
      <c r="P90" s="63"/>
      <c r="Q90" s="64"/>
      <c r="R90" s="106"/>
      <c r="S90" s="107"/>
      <c r="T90" s="63"/>
      <c r="U90" s="64"/>
      <c r="V90" s="63"/>
      <c r="W90" s="64"/>
      <c r="X90" s="63"/>
      <c r="Y90" s="64"/>
      <c r="Z90" s="63"/>
      <c r="AA90" s="64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18"/>
      <c r="AR90" s="18"/>
      <c r="AS90" s="18"/>
      <c r="AT90" s="18"/>
      <c r="AU90" s="18"/>
      <c r="AV90" s="18"/>
    </row>
    <row r="91" spans="1:48" ht="9" customHeight="1">
      <c r="A91" s="90">
        <v>6</v>
      </c>
      <c r="B91" s="62" t="s">
        <v>201</v>
      </c>
      <c r="C91" s="90">
        <v>8</v>
      </c>
      <c r="D91" s="90">
        <v>3</v>
      </c>
      <c r="E91" s="90">
        <v>0</v>
      </c>
      <c r="F91" s="90">
        <v>5</v>
      </c>
      <c r="G91" s="90">
        <v>56</v>
      </c>
      <c r="H91" s="98">
        <v>-86</v>
      </c>
      <c r="I91" s="62">
        <v>6</v>
      </c>
      <c r="J91" s="56">
        <v>1</v>
      </c>
      <c r="K91" s="95">
        <v>-18</v>
      </c>
      <c r="L91" s="56"/>
      <c r="M91" s="95"/>
      <c r="N91" s="56"/>
      <c r="O91" s="95"/>
      <c r="P91" s="56"/>
      <c r="Q91" s="95"/>
      <c r="R91" s="56">
        <v>5</v>
      </c>
      <c r="S91" s="95">
        <v>-10</v>
      </c>
      <c r="T91" s="101"/>
      <c r="U91" s="102"/>
      <c r="V91" s="56"/>
      <c r="W91" s="95"/>
      <c r="X91" s="56">
        <v>13</v>
      </c>
      <c r="Y91" s="95">
        <v>-11</v>
      </c>
      <c r="Z91" s="56">
        <v>16</v>
      </c>
      <c r="AA91" s="95">
        <v>-9</v>
      </c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18"/>
      <c r="AR91" s="18"/>
      <c r="AS91" s="18"/>
      <c r="AT91" s="18"/>
      <c r="AU91" s="18"/>
      <c r="AV91" s="18"/>
    </row>
    <row r="92" spans="1:48" ht="9" customHeight="1">
      <c r="A92" s="90"/>
      <c r="B92" s="58" t="s">
        <v>202</v>
      </c>
      <c r="C92" s="105"/>
      <c r="D92" s="105"/>
      <c r="E92" s="105"/>
      <c r="F92" s="105"/>
      <c r="G92" s="105"/>
      <c r="H92" s="60"/>
      <c r="I92" s="65"/>
      <c r="J92" s="63"/>
      <c r="K92" s="64"/>
      <c r="L92" s="63"/>
      <c r="M92" s="64"/>
      <c r="N92" s="63"/>
      <c r="O92" s="64"/>
      <c r="P92" s="63"/>
      <c r="Q92" s="64"/>
      <c r="R92" s="63"/>
      <c r="S92" s="64"/>
      <c r="T92" s="106"/>
      <c r="U92" s="107"/>
      <c r="V92" s="63"/>
      <c r="W92" s="64"/>
      <c r="X92" s="63"/>
      <c r="Y92" s="64"/>
      <c r="Z92" s="63"/>
      <c r="AA92" s="64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18"/>
      <c r="AR92" s="18"/>
      <c r="AS92" s="18"/>
      <c r="AT92" s="18"/>
      <c r="AU92" s="18"/>
      <c r="AV92" s="18"/>
    </row>
    <row r="93" spans="1:42" ht="9" customHeight="1">
      <c r="A93" s="90">
        <v>7</v>
      </c>
      <c r="B93" s="62" t="s">
        <v>203</v>
      </c>
      <c r="C93" s="90">
        <v>8</v>
      </c>
      <c r="D93" s="90">
        <v>2</v>
      </c>
      <c r="E93" s="90">
        <v>1</v>
      </c>
      <c r="F93" s="90">
        <v>5</v>
      </c>
      <c r="G93" s="90">
        <v>34</v>
      </c>
      <c r="H93" s="98">
        <v>-62</v>
      </c>
      <c r="I93" s="62">
        <v>5</v>
      </c>
      <c r="J93" s="56"/>
      <c r="K93" s="95"/>
      <c r="L93" s="56">
        <v>5</v>
      </c>
      <c r="M93" s="95">
        <v>-10</v>
      </c>
      <c r="N93" s="56">
        <v>5</v>
      </c>
      <c r="O93" s="95">
        <v>-5</v>
      </c>
      <c r="P93" s="56"/>
      <c r="Q93" s="95"/>
      <c r="R93" s="56"/>
      <c r="S93" s="95"/>
      <c r="T93" s="56">
        <v>3</v>
      </c>
      <c r="U93" s="95">
        <v>-11</v>
      </c>
      <c r="V93" s="101"/>
      <c r="W93" s="102"/>
      <c r="X93" s="56">
        <v>8</v>
      </c>
      <c r="Y93" s="95">
        <v>0</v>
      </c>
      <c r="Z93" s="56"/>
      <c r="AA93" s="95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</row>
    <row r="94" spans="1:42" ht="9" customHeight="1">
      <c r="A94" s="90"/>
      <c r="B94" s="58" t="s">
        <v>159</v>
      </c>
      <c r="C94" s="105"/>
      <c r="D94" s="105"/>
      <c r="E94" s="105"/>
      <c r="F94" s="105"/>
      <c r="G94" s="105"/>
      <c r="H94" s="60"/>
      <c r="I94" s="65"/>
      <c r="J94" s="63"/>
      <c r="K94" s="64"/>
      <c r="L94" s="63"/>
      <c r="M94" s="64"/>
      <c r="N94" s="63"/>
      <c r="O94" s="64"/>
      <c r="P94" s="63"/>
      <c r="Q94" s="64"/>
      <c r="R94" s="63"/>
      <c r="S94" s="64"/>
      <c r="T94" s="63"/>
      <c r="U94" s="64"/>
      <c r="V94" s="106"/>
      <c r="W94" s="107"/>
      <c r="X94" s="63"/>
      <c r="Y94" s="64"/>
      <c r="Z94" s="63"/>
      <c r="AA94" s="64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</row>
    <row r="95" spans="1:42" ht="9" customHeight="1">
      <c r="A95" s="90">
        <v>8</v>
      </c>
      <c r="B95" s="62" t="s">
        <v>204</v>
      </c>
      <c r="C95" s="90">
        <v>8</v>
      </c>
      <c r="D95" s="90">
        <v>2</v>
      </c>
      <c r="E95" s="90">
        <v>0</v>
      </c>
      <c r="F95" s="90">
        <v>6</v>
      </c>
      <c r="G95" s="90">
        <v>38</v>
      </c>
      <c r="H95" s="98">
        <v>-62</v>
      </c>
      <c r="I95" s="62">
        <v>4</v>
      </c>
      <c r="J95" s="56">
        <v>4</v>
      </c>
      <c r="K95" s="95">
        <v>-8</v>
      </c>
      <c r="L95" s="56"/>
      <c r="M95" s="95"/>
      <c r="N95" s="56"/>
      <c r="O95" s="95"/>
      <c r="P95" s="56">
        <v>1</v>
      </c>
      <c r="Q95" s="95">
        <v>-7</v>
      </c>
      <c r="R95" s="56">
        <v>7</v>
      </c>
      <c r="S95" s="95">
        <v>-4</v>
      </c>
      <c r="T95" s="56"/>
      <c r="U95" s="95"/>
      <c r="V95" s="56"/>
      <c r="W95" s="95"/>
      <c r="X95" s="101"/>
      <c r="Y95" s="102"/>
      <c r="Z95" s="56">
        <v>8</v>
      </c>
      <c r="AA95" s="95">
        <v>-2</v>
      </c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</row>
    <row r="96" spans="1:42" ht="9" customHeight="1">
      <c r="A96" s="90"/>
      <c r="B96" s="58" t="s">
        <v>205</v>
      </c>
      <c r="C96" s="105"/>
      <c r="D96" s="105"/>
      <c r="E96" s="105"/>
      <c r="F96" s="105"/>
      <c r="G96" s="105"/>
      <c r="H96" s="60"/>
      <c r="I96" s="65"/>
      <c r="J96" s="63"/>
      <c r="K96" s="64"/>
      <c r="L96" s="63"/>
      <c r="M96" s="64"/>
      <c r="N96" s="63"/>
      <c r="O96" s="64"/>
      <c r="P96" s="63"/>
      <c r="Q96" s="64"/>
      <c r="R96" s="63"/>
      <c r="S96" s="64"/>
      <c r="T96" s="63"/>
      <c r="U96" s="64"/>
      <c r="V96" s="63"/>
      <c r="W96" s="64"/>
      <c r="X96" s="106"/>
      <c r="Y96" s="107"/>
      <c r="Z96" s="63"/>
      <c r="AA96" s="64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</row>
    <row r="97" spans="1:48" ht="9" customHeight="1">
      <c r="A97" s="90">
        <v>9</v>
      </c>
      <c r="B97" s="62" t="s">
        <v>206</v>
      </c>
      <c r="C97" s="90">
        <v>8</v>
      </c>
      <c r="D97" s="90">
        <v>1</v>
      </c>
      <c r="E97" s="90">
        <v>0</v>
      </c>
      <c r="F97" s="90">
        <v>7</v>
      </c>
      <c r="G97" s="90">
        <v>32</v>
      </c>
      <c r="H97" s="98">
        <v>-115</v>
      </c>
      <c r="I97" s="62">
        <v>2</v>
      </c>
      <c r="J97" s="56"/>
      <c r="K97" s="95"/>
      <c r="L97" s="56">
        <v>0</v>
      </c>
      <c r="M97" s="95">
        <v>-23</v>
      </c>
      <c r="N97" s="56"/>
      <c r="O97" s="95"/>
      <c r="P97" s="56">
        <v>5</v>
      </c>
      <c r="Q97" s="95">
        <v>-12</v>
      </c>
      <c r="R97" s="56">
        <v>5</v>
      </c>
      <c r="S97" s="95">
        <v>-14</v>
      </c>
      <c r="T97" s="56"/>
      <c r="U97" s="95"/>
      <c r="V97" s="56">
        <v>5</v>
      </c>
      <c r="W97" s="95">
        <v>-3</v>
      </c>
      <c r="X97" s="56"/>
      <c r="Y97" s="95"/>
      <c r="Z97" s="101"/>
      <c r="AA97" s="102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13"/>
      <c r="AR97" s="13"/>
      <c r="AS97" s="13"/>
      <c r="AT97" s="13"/>
      <c r="AU97" s="13"/>
      <c r="AV97" s="13"/>
    </row>
    <row r="98" spans="1:48" ht="9" customHeight="1" thickBot="1">
      <c r="A98" s="88"/>
      <c r="B98" s="69" t="s">
        <v>207</v>
      </c>
      <c r="C98" s="88"/>
      <c r="D98" s="88"/>
      <c r="E98" s="88"/>
      <c r="F98" s="88"/>
      <c r="G98" s="88"/>
      <c r="H98" s="97"/>
      <c r="I98" s="89"/>
      <c r="J98" s="68"/>
      <c r="K98" s="70"/>
      <c r="L98" s="68"/>
      <c r="M98" s="70"/>
      <c r="N98" s="68"/>
      <c r="O98" s="70"/>
      <c r="P98" s="68"/>
      <c r="Q98" s="70"/>
      <c r="R98" s="68"/>
      <c r="S98" s="70"/>
      <c r="T98" s="68"/>
      <c r="U98" s="70"/>
      <c r="V98" s="68"/>
      <c r="W98" s="70"/>
      <c r="X98" s="68"/>
      <c r="Y98" s="70"/>
      <c r="Z98" s="103"/>
      <c r="AA98" s="104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13"/>
      <c r="AR98" s="13"/>
      <c r="AS98" s="13"/>
      <c r="AT98" s="13"/>
      <c r="AU98" s="13"/>
      <c r="AV98" s="13"/>
    </row>
    <row r="99" spans="1:48" ht="9" customHeight="1">
      <c r="A99" s="87"/>
      <c r="C99" s="87"/>
      <c r="D99" s="87"/>
      <c r="E99" s="87"/>
      <c r="F99" s="87"/>
      <c r="G99" s="57"/>
      <c r="H99" s="6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13"/>
      <c r="AR99" s="13"/>
      <c r="AS99" s="13"/>
      <c r="AT99" s="13"/>
      <c r="AU99" s="13"/>
      <c r="AV99" s="13"/>
    </row>
    <row r="100" spans="2:48" ht="9" customHeight="1">
      <c r="B100" s="74"/>
      <c r="G100" s="57"/>
      <c r="H100" s="6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</row>
    <row r="101" spans="2:48" ht="9" customHeight="1">
      <c r="B101" s="74"/>
      <c r="G101" s="57"/>
      <c r="H101" s="6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</row>
    <row r="102" spans="2:42" ht="9" customHeight="1">
      <c r="B102" s="87"/>
      <c r="G102" s="92"/>
      <c r="H102" s="85"/>
      <c r="I102" s="75"/>
      <c r="AH102" s="57"/>
      <c r="AI102" s="57"/>
      <c r="AJ102" s="57"/>
      <c r="AK102" s="57"/>
      <c r="AL102" s="57"/>
      <c r="AM102" s="57"/>
      <c r="AN102" s="57"/>
      <c r="AO102" s="57"/>
      <c r="AP102" s="57"/>
    </row>
    <row r="103" spans="2:42" ht="9" customHeight="1">
      <c r="B103" s="75"/>
      <c r="G103" s="92"/>
      <c r="H103" s="85"/>
      <c r="I103" s="75"/>
      <c r="AH103" s="57"/>
      <c r="AI103" s="57"/>
      <c r="AJ103" s="57"/>
      <c r="AK103" s="57"/>
      <c r="AL103" s="57"/>
      <c r="AM103" s="57"/>
      <c r="AN103" s="57"/>
      <c r="AO103" s="57"/>
      <c r="AP103" s="57"/>
    </row>
    <row r="104" spans="1:48" s="3" customFormat="1" ht="9" customHeight="1">
      <c r="A104" s="57"/>
      <c r="B104" s="57"/>
      <c r="C104" s="57"/>
      <c r="D104" s="57"/>
      <c r="E104" s="57"/>
      <c r="F104" s="57"/>
      <c r="G104" s="57"/>
      <c r="H104" s="85"/>
      <c r="I104" s="75"/>
      <c r="J104" s="84"/>
      <c r="K104" s="85"/>
      <c r="L104" s="84"/>
      <c r="M104" s="85"/>
      <c r="N104" s="84"/>
      <c r="O104" s="85"/>
      <c r="P104" s="84"/>
      <c r="Q104" s="85"/>
      <c r="R104" s="84"/>
      <c r="S104" s="85"/>
      <c r="T104" s="86"/>
      <c r="U104" s="85"/>
      <c r="V104" s="84"/>
      <c r="W104" s="85"/>
      <c r="X104" s="86"/>
      <c r="Y104" s="85"/>
      <c r="Z104" s="84"/>
      <c r="AA104" s="85"/>
      <c r="AB104" s="86"/>
      <c r="AC104" s="85"/>
      <c r="AD104" s="86"/>
      <c r="AE104" s="85"/>
      <c r="AF104" s="84"/>
      <c r="AG104" s="85"/>
      <c r="AH104" s="57"/>
      <c r="AI104" s="57"/>
      <c r="AJ104" s="57"/>
      <c r="AK104" s="57"/>
      <c r="AL104" s="57"/>
      <c r="AM104" s="57"/>
      <c r="AN104" s="57"/>
      <c r="AO104" s="57"/>
      <c r="AP104" s="57"/>
      <c r="AQ104" s="73"/>
      <c r="AR104" s="73"/>
      <c r="AS104" s="73"/>
      <c r="AT104" s="73"/>
      <c r="AU104" s="73"/>
      <c r="AV104" s="73"/>
    </row>
    <row r="105" spans="1:42" ht="9" customHeight="1">
      <c r="A105" s="57"/>
      <c r="B105" s="57"/>
      <c r="C105" s="57"/>
      <c r="D105" s="57"/>
      <c r="E105" s="57"/>
      <c r="F105" s="57"/>
      <c r="G105" s="57"/>
      <c r="H105" s="85"/>
      <c r="I105" s="75"/>
      <c r="AH105" s="57"/>
      <c r="AI105" s="57"/>
      <c r="AJ105" s="57"/>
      <c r="AK105" s="57"/>
      <c r="AL105" s="57"/>
      <c r="AM105" s="57"/>
      <c r="AN105" s="57"/>
      <c r="AO105" s="57"/>
      <c r="AP105" s="57"/>
    </row>
    <row r="106" spans="1:42" ht="9" customHeight="1">
      <c r="A106" s="57"/>
      <c r="B106" s="57"/>
      <c r="C106" s="57"/>
      <c r="D106" s="57"/>
      <c r="E106" s="57"/>
      <c r="F106" s="57"/>
      <c r="G106" s="57"/>
      <c r="H106" s="85"/>
      <c r="I106" s="75"/>
      <c r="AH106" s="57"/>
      <c r="AI106" s="57"/>
      <c r="AJ106" s="57"/>
      <c r="AK106" s="57"/>
      <c r="AL106" s="57"/>
      <c r="AM106" s="57"/>
      <c r="AN106" s="57"/>
      <c r="AO106" s="57"/>
      <c r="AP106" s="57"/>
    </row>
    <row r="107" spans="1:42" ht="9" customHeight="1">
      <c r="A107" s="57"/>
      <c r="B107" s="57"/>
      <c r="C107" s="57"/>
      <c r="D107" s="57"/>
      <c r="E107" s="57"/>
      <c r="F107" s="57"/>
      <c r="G107" s="57"/>
      <c r="H107" s="85"/>
      <c r="I107" s="75"/>
      <c r="AH107" s="57"/>
      <c r="AI107" s="57"/>
      <c r="AJ107" s="57"/>
      <c r="AK107" s="57"/>
      <c r="AL107" s="57"/>
      <c r="AM107" s="57"/>
      <c r="AN107" s="57"/>
      <c r="AO107" s="57"/>
      <c r="AP107" s="57"/>
    </row>
    <row r="108" spans="1:42" ht="9" customHeight="1">
      <c r="A108" s="57"/>
      <c r="B108" s="57"/>
      <c r="C108" s="57"/>
      <c r="D108" s="57"/>
      <c r="E108" s="57"/>
      <c r="F108" s="57"/>
      <c r="G108" s="57"/>
      <c r="H108" s="85"/>
      <c r="I108" s="75"/>
      <c r="AH108" s="57"/>
      <c r="AI108" s="57"/>
      <c r="AJ108" s="57"/>
      <c r="AK108" s="57"/>
      <c r="AL108" s="57"/>
      <c r="AM108" s="57"/>
      <c r="AN108" s="57"/>
      <c r="AO108" s="57"/>
      <c r="AP108" s="57"/>
    </row>
    <row r="109" spans="1:42" ht="9" customHeight="1">
      <c r="A109" s="57"/>
      <c r="B109" s="57"/>
      <c r="C109" s="57"/>
      <c r="D109" s="57"/>
      <c r="E109" s="57"/>
      <c r="F109" s="57"/>
      <c r="G109" s="57"/>
      <c r="H109" s="85"/>
      <c r="I109" s="75"/>
      <c r="AH109" s="57"/>
      <c r="AI109" s="57"/>
      <c r="AJ109" s="57"/>
      <c r="AK109" s="57"/>
      <c r="AL109" s="57"/>
      <c r="AM109" s="57"/>
      <c r="AN109" s="57"/>
      <c r="AO109" s="57"/>
      <c r="AP109" s="57"/>
    </row>
    <row r="110" spans="1:42" ht="9" customHeight="1">
      <c r="A110" s="57"/>
      <c r="B110" s="57"/>
      <c r="C110" s="57"/>
      <c r="D110" s="57"/>
      <c r="E110" s="57"/>
      <c r="F110" s="57"/>
      <c r="G110" s="57"/>
      <c r="H110" s="85"/>
      <c r="I110" s="75"/>
      <c r="AH110" s="57"/>
      <c r="AI110" s="57"/>
      <c r="AJ110" s="57"/>
      <c r="AK110" s="57"/>
      <c r="AL110" s="57"/>
      <c r="AM110" s="57"/>
      <c r="AN110" s="57"/>
      <c r="AO110" s="57"/>
      <c r="AP110" s="57"/>
    </row>
    <row r="111" spans="1:42" ht="9" customHeight="1">
      <c r="A111" s="57"/>
      <c r="B111" s="57"/>
      <c r="C111" s="57"/>
      <c r="D111" s="57"/>
      <c r="E111" s="57"/>
      <c r="F111" s="57"/>
      <c r="G111" s="57"/>
      <c r="H111" s="85"/>
      <c r="I111" s="75"/>
      <c r="AH111" s="57"/>
      <c r="AI111" s="57"/>
      <c r="AJ111" s="57"/>
      <c r="AK111" s="57"/>
      <c r="AL111" s="57"/>
      <c r="AM111" s="57"/>
      <c r="AN111" s="57"/>
      <c r="AO111" s="57"/>
      <c r="AP111" s="57"/>
    </row>
    <row r="112" spans="1:42" ht="9" customHeight="1">
      <c r="A112" s="57"/>
      <c r="B112" s="57"/>
      <c r="C112" s="57"/>
      <c r="D112" s="57"/>
      <c r="E112" s="57"/>
      <c r="F112" s="57"/>
      <c r="G112" s="57"/>
      <c r="H112" s="85"/>
      <c r="I112" s="75"/>
      <c r="AH112" s="57"/>
      <c r="AI112" s="57"/>
      <c r="AJ112" s="57"/>
      <c r="AK112" s="57"/>
      <c r="AL112" s="57"/>
      <c r="AM112" s="57"/>
      <c r="AN112" s="57"/>
      <c r="AO112" s="57"/>
      <c r="AP112" s="57"/>
    </row>
    <row r="113" spans="1:42" ht="9" customHeight="1">
      <c r="A113" s="57"/>
      <c r="B113" s="57"/>
      <c r="C113" s="57"/>
      <c r="D113" s="57"/>
      <c r="E113" s="57"/>
      <c r="F113" s="57"/>
      <c r="G113" s="57"/>
      <c r="H113" s="85"/>
      <c r="I113" s="75"/>
      <c r="AH113" s="57"/>
      <c r="AI113" s="57"/>
      <c r="AJ113" s="57"/>
      <c r="AK113" s="57"/>
      <c r="AL113" s="57"/>
      <c r="AM113" s="57"/>
      <c r="AN113" s="57"/>
      <c r="AO113" s="57"/>
      <c r="AP113" s="57"/>
    </row>
    <row r="114" spans="1:42" ht="9" customHeight="1">
      <c r="A114" s="57"/>
      <c r="B114" s="57"/>
      <c r="C114" s="57"/>
      <c r="D114" s="57"/>
      <c r="E114" s="57"/>
      <c r="F114" s="57"/>
      <c r="G114" s="57"/>
      <c r="H114" s="85"/>
      <c r="I114" s="75"/>
      <c r="AH114" s="57"/>
      <c r="AI114" s="57"/>
      <c r="AJ114" s="57"/>
      <c r="AK114" s="57"/>
      <c r="AL114" s="57"/>
      <c r="AM114" s="57"/>
      <c r="AN114" s="57"/>
      <c r="AO114" s="57"/>
      <c r="AP114" s="57"/>
    </row>
    <row r="115" spans="1:42" ht="9" customHeight="1">
      <c r="A115" s="57"/>
      <c r="B115" s="57"/>
      <c r="C115" s="57"/>
      <c r="D115" s="57"/>
      <c r="E115" s="57"/>
      <c r="F115" s="57"/>
      <c r="G115" s="57"/>
      <c r="H115" s="85"/>
      <c r="I115" s="75"/>
      <c r="AH115" s="57"/>
      <c r="AI115" s="57"/>
      <c r="AJ115" s="57"/>
      <c r="AK115" s="57"/>
      <c r="AL115" s="57"/>
      <c r="AM115" s="57"/>
      <c r="AN115" s="57"/>
      <c r="AO115" s="57"/>
      <c r="AP115" s="57"/>
    </row>
    <row r="116" spans="2:42" ht="9" customHeight="1">
      <c r="B116" s="73"/>
      <c r="G116" s="92"/>
      <c r="H116" s="85"/>
      <c r="I116" s="75"/>
      <c r="AH116" s="57"/>
      <c r="AI116" s="57"/>
      <c r="AJ116" s="57"/>
      <c r="AK116" s="57"/>
      <c r="AL116" s="57"/>
      <c r="AM116" s="57"/>
      <c r="AN116" s="57"/>
      <c r="AO116" s="57"/>
      <c r="AP116" s="57"/>
    </row>
    <row r="117" spans="2:42" ht="9" customHeight="1">
      <c r="B117" s="75"/>
      <c r="G117" s="92"/>
      <c r="H117" s="85"/>
      <c r="I117" s="75"/>
      <c r="AH117" s="57"/>
      <c r="AI117" s="57"/>
      <c r="AJ117" s="57"/>
      <c r="AK117" s="57"/>
      <c r="AL117" s="57"/>
      <c r="AM117" s="57"/>
      <c r="AN117" s="57"/>
      <c r="AO117" s="57"/>
      <c r="AP117" s="57"/>
    </row>
    <row r="118" spans="2:42" ht="9" customHeight="1">
      <c r="B118" s="75"/>
      <c r="G118" s="92"/>
      <c r="H118" s="85"/>
      <c r="I118" s="75"/>
      <c r="AH118" s="57"/>
      <c r="AI118" s="57"/>
      <c r="AJ118" s="57"/>
      <c r="AK118" s="57"/>
      <c r="AL118" s="57"/>
      <c r="AM118" s="57"/>
      <c r="AN118" s="57"/>
      <c r="AO118" s="57"/>
      <c r="AP118" s="57"/>
    </row>
    <row r="119" spans="2:42" ht="9" customHeight="1">
      <c r="B119" s="75"/>
      <c r="G119" s="92"/>
      <c r="H119" s="85"/>
      <c r="I119" s="75"/>
      <c r="AH119" s="57"/>
      <c r="AI119" s="57"/>
      <c r="AJ119" s="57"/>
      <c r="AK119" s="57"/>
      <c r="AL119" s="57"/>
      <c r="AM119" s="57"/>
      <c r="AN119" s="57"/>
      <c r="AO119" s="57"/>
      <c r="AP119" s="57"/>
    </row>
    <row r="120" spans="2:42" ht="9" customHeight="1">
      <c r="B120" s="75"/>
      <c r="G120" s="92"/>
      <c r="H120" s="85"/>
      <c r="I120" s="75"/>
      <c r="AH120" s="57"/>
      <c r="AI120" s="57"/>
      <c r="AJ120" s="57"/>
      <c r="AK120" s="57"/>
      <c r="AL120" s="57"/>
      <c r="AM120" s="57"/>
      <c r="AN120" s="57"/>
      <c r="AO120" s="57"/>
      <c r="AP120" s="57"/>
    </row>
    <row r="121" spans="2:42" ht="9" customHeight="1">
      <c r="B121" s="75"/>
      <c r="G121" s="92"/>
      <c r="H121" s="85"/>
      <c r="I121" s="75"/>
      <c r="AH121" s="57"/>
      <c r="AI121" s="57"/>
      <c r="AJ121" s="57"/>
      <c r="AK121" s="57"/>
      <c r="AL121" s="57"/>
      <c r="AM121" s="57"/>
      <c r="AN121" s="57"/>
      <c r="AO121" s="57"/>
      <c r="AP121" s="57"/>
    </row>
    <row r="122" spans="2:42" ht="9" customHeight="1">
      <c r="B122" s="75"/>
      <c r="G122" s="92"/>
      <c r="H122" s="85"/>
      <c r="I122" s="75"/>
      <c r="AH122" s="57"/>
      <c r="AI122" s="57"/>
      <c r="AJ122" s="57"/>
      <c r="AK122" s="57"/>
      <c r="AL122" s="57"/>
      <c r="AM122" s="57"/>
      <c r="AN122" s="57"/>
      <c r="AO122" s="57"/>
      <c r="AP122" s="57"/>
    </row>
    <row r="123" spans="2:42" ht="9" customHeight="1">
      <c r="B123" s="75"/>
      <c r="G123" s="92"/>
      <c r="H123" s="85"/>
      <c r="I123" s="75"/>
      <c r="AH123" s="57"/>
      <c r="AI123" s="57"/>
      <c r="AJ123" s="57"/>
      <c r="AK123" s="57"/>
      <c r="AL123" s="57"/>
      <c r="AM123" s="57"/>
      <c r="AN123" s="57"/>
      <c r="AO123" s="57"/>
      <c r="AP123" s="57"/>
    </row>
    <row r="124" spans="2:42" ht="9" customHeight="1">
      <c r="B124" s="75"/>
      <c r="G124" s="92"/>
      <c r="H124" s="85"/>
      <c r="I124" s="75"/>
      <c r="AH124" s="57"/>
      <c r="AI124" s="57"/>
      <c r="AJ124" s="57"/>
      <c r="AK124" s="57"/>
      <c r="AL124" s="57"/>
      <c r="AM124" s="57"/>
      <c r="AN124" s="57"/>
      <c r="AO124" s="57"/>
      <c r="AP124" s="57"/>
    </row>
    <row r="125" spans="2:42" ht="9" customHeight="1">
      <c r="B125" s="75"/>
      <c r="G125" s="92"/>
      <c r="H125" s="85"/>
      <c r="I125" s="75"/>
      <c r="AH125" s="57"/>
      <c r="AI125" s="57"/>
      <c r="AJ125" s="57"/>
      <c r="AK125" s="57"/>
      <c r="AL125" s="57"/>
      <c r="AM125" s="57"/>
      <c r="AN125" s="57"/>
      <c r="AO125" s="57"/>
      <c r="AP125" s="57"/>
    </row>
    <row r="126" spans="2:42" ht="9" customHeight="1">
      <c r="B126" s="75"/>
      <c r="G126" s="92"/>
      <c r="H126" s="85"/>
      <c r="I126" s="75"/>
      <c r="AH126" s="57"/>
      <c r="AI126" s="57"/>
      <c r="AJ126" s="57"/>
      <c r="AK126" s="57"/>
      <c r="AL126" s="57"/>
      <c r="AM126" s="57"/>
      <c r="AN126" s="57"/>
      <c r="AO126" s="57"/>
      <c r="AP126" s="57"/>
    </row>
    <row r="127" spans="2:42" ht="9" customHeight="1">
      <c r="B127" s="75"/>
      <c r="G127" s="92"/>
      <c r="H127" s="85"/>
      <c r="I127" s="75"/>
      <c r="AH127" s="57"/>
      <c r="AI127" s="57"/>
      <c r="AJ127" s="57"/>
      <c r="AK127" s="57"/>
      <c r="AL127" s="57"/>
      <c r="AM127" s="57"/>
      <c r="AN127" s="57"/>
      <c r="AO127" s="57"/>
      <c r="AP127" s="57"/>
    </row>
    <row r="128" spans="2:42" ht="9" customHeight="1">
      <c r="B128" s="75"/>
      <c r="G128" s="92"/>
      <c r="H128" s="85"/>
      <c r="I128" s="75"/>
      <c r="AH128" s="57"/>
      <c r="AI128" s="57"/>
      <c r="AJ128" s="57"/>
      <c r="AK128" s="57"/>
      <c r="AL128" s="57"/>
      <c r="AM128" s="57"/>
      <c r="AN128" s="57"/>
      <c r="AO128" s="57"/>
      <c r="AP128" s="57"/>
    </row>
    <row r="129" spans="2:42" ht="9" customHeight="1">
      <c r="B129" s="75"/>
      <c r="G129" s="92"/>
      <c r="H129" s="85"/>
      <c r="I129" s="75"/>
      <c r="AH129" s="57"/>
      <c r="AI129" s="57"/>
      <c r="AJ129" s="57"/>
      <c r="AK129" s="57"/>
      <c r="AL129" s="57"/>
      <c r="AM129" s="57"/>
      <c r="AN129" s="57"/>
      <c r="AO129" s="57"/>
      <c r="AP129" s="57"/>
    </row>
    <row r="130" spans="2:42" ht="9" customHeight="1">
      <c r="B130" s="75"/>
      <c r="G130" s="92"/>
      <c r="H130" s="85"/>
      <c r="I130" s="75"/>
      <c r="AH130" s="57"/>
      <c r="AI130" s="57"/>
      <c r="AJ130" s="57"/>
      <c r="AK130" s="57"/>
      <c r="AL130" s="57"/>
      <c r="AM130" s="57"/>
      <c r="AN130" s="57"/>
      <c r="AO130" s="57"/>
      <c r="AP130" s="57"/>
    </row>
    <row r="131" spans="2:42" ht="9" customHeight="1">
      <c r="B131" s="75"/>
      <c r="G131" s="92"/>
      <c r="H131" s="85"/>
      <c r="I131" s="75"/>
      <c r="AH131" s="57"/>
      <c r="AI131" s="57"/>
      <c r="AJ131" s="57"/>
      <c r="AK131" s="57"/>
      <c r="AL131" s="57"/>
      <c r="AM131" s="57"/>
      <c r="AN131" s="57"/>
      <c r="AO131" s="57"/>
      <c r="AP131" s="57"/>
    </row>
    <row r="132" spans="7:42" ht="9" customHeight="1">
      <c r="G132" s="92"/>
      <c r="H132" s="85"/>
      <c r="I132" s="75"/>
      <c r="AH132" s="57"/>
      <c r="AI132" s="57"/>
      <c r="AJ132" s="57"/>
      <c r="AK132" s="57"/>
      <c r="AL132" s="57"/>
      <c r="AM132" s="57"/>
      <c r="AN132" s="57"/>
      <c r="AO132" s="57"/>
      <c r="AP132" s="57"/>
    </row>
    <row r="133" spans="7:42" ht="9" customHeight="1">
      <c r="G133" s="92"/>
      <c r="H133" s="85"/>
      <c r="I133" s="75"/>
      <c r="AH133" s="57"/>
      <c r="AI133" s="57"/>
      <c r="AJ133" s="57"/>
      <c r="AK133" s="57"/>
      <c r="AL133" s="57"/>
      <c r="AM133" s="57"/>
      <c r="AN133" s="57"/>
      <c r="AO133" s="57"/>
      <c r="AP133" s="57"/>
    </row>
    <row r="134" spans="7:42" ht="9" customHeight="1">
      <c r="G134" s="92"/>
      <c r="H134" s="85"/>
      <c r="I134" s="75"/>
      <c r="AH134" s="57"/>
      <c r="AI134" s="57"/>
      <c r="AJ134" s="57"/>
      <c r="AK134" s="57"/>
      <c r="AL134" s="57"/>
      <c r="AM134" s="57"/>
      <c r="AN134" s="57"/>
      <c r="AO134" s="57"/>
      <c r="AP134" s="57"/>
    </row>
    <row r="135" spans="7:42" ht="9" customHeight="1">
      <c r="G135" s="92"/>
      <c r="H135" s="85"/>
      <c r="I135" s="75"/>
      <c r="AH135" s="57"/>
      <c r="AI135" s="57"/>
      <c r="AJ135" s="57"/>
      <c r="AK135" s="57"/>
      <c r="AL135" s="57"/>
      <c r="AM135" s="57"/>
      <c r="AN135" s="57"/>
      <c r="AO135" s="57"/>
      <c r="AP135" s="57"/>
    </row>
    <row r="136" spans="7:42" ht="9" customHeight="1">
      <c r="G136" s="92"/>
      <c r="H136" s="85"/>
      <c r="I136" s="75"/>
      <c r="AH136" s="57"/>
      <c r="AI136" s="57"/>
      <c r="AJ136" s="57"/>
      <c r="AK136" s="57"/>
      <c r="AL136" s="57"/>
      <c r="AM136" s="57"/>
      <c r="AN136" s="57"/>
      <c r="AO136" s="57"/>
      <c r="AP136" s="57"/>
    </row>
    <row r="137" spans="7:42" ht="9" customHeight="1">
      <c r="G137" s="92"/>
      <c r="H137" s="85"/>
      <c r="I137" s="75"/>
      <c r="AH137" s="57"/>
      <c r="AI137" s="57"/>
      <c r="AJ137" s="57"/>
      <c r="AK137" s="57"/>
      <c r="AL137" s="57"/>
      <c r="AM137" s="57"/>
      <c r="AN137" s="57"/>
      <c r="AO137" s="57"/>
      <c r="AP137" s="57"/>
    </row>
    <row r="138" spans="7:42" ht="9" customHeight="1">
      <c r="G138" s="92"/>
      <c r="H138" s="85"/>
      <c r="I138" s="75"/>
      <c r="AH138" s="57"/>
      <c r="AI138" s="57"/>
      <c r="AJ138" s="57"/>
      <c r="AK138" s="57"/>
      <c r="AL138" s="57"/>
      <c r="AM138" s="57"/>
      <c r="AN138" s="57"/>
      <c r="AO138" s="57"/>
      <c r="AP138" s="57"/>
    </row>
    <row r="139" spans="7:42" ht="9" customHeight="1">
      <c r="G139" s="92"/>
      <c r="H139" s="85"/>
      <c r="I139" s="75"/>
      <c r="AH139" s="57"/>
      <c r="AI139" s="57"/>
      <c r="AJ139" s="57"/>
      <c r="AK139" s="57"/>
      <c r="AL139" s="57"/>
      <c r="AM139" s="57"/>
      <c r="AN139" s="57"/>
      <c r="AO139" s="57"/>
      <c r="AP139" s="57"/>
    </row>
    <row r="140" spans="7:42" ht="9" customHeight="1">
      <c r="G140" s="92"/>
      <c r="H140" s="85"/>
      <c r="I140" s="75"/>
      <c r="AH140" s="57"/>
      <c r="AI140" s="57"/>
      <c r="AJ140" s="57"/>
      <c r="AK140" s="57"/>
      <c r="AL140" s="57"/>
      <c r="AM140" s="57"/>
      <c r="AN140" s="57"/>
      <c r="AO140" s="57"/>
      <c r="AP140" s="57"/>
    </row>
    <row r="141" spans="7:42" ht="9" customHeight="1">
      <c r="G141" s="92"/>
      <c r="H141" s="85"/>
      <c r="I141" s="75"/>
      <c r="AH141" s="57"/>
      <c r="AI141" s="57"/>
      <c r="AJ141" s="57"/>
      <c r="AK141" s="57"/>
      <c r="AL141" s="57"/>
      <c r="AM141" s="57"/>
      <c r="AN141" s="57"/>
      <c r="AO141" s="57"/>
      <c r="AP141" s="57"/>
    </row>
    <row r="142" spans="8:42" ht="9" customHeight="1">
      <c r="H142" s="85"/>
      <c r="I142" s="75"/>
      <c r="AH142" s="57"/>
      <c r="AI142" s="57"/>
      <c r="AJ142" s="57"/>
      <c r="AK142" s="57"/>
      <c r="AL142" s="57"/>
      <c r="AM142" s="57"/>
      <c r="AN142" s="57"/>
      <c r="AO142" s="57"/>
      <c r="AP142" s="57"/>
    </row>
    <row r="143" spans="8:42" ht="9" customHeight="1">
      <c r="H143" s="85"/>
      <c r="I143" s="75"/>
      <c r="AH143" s="57"/>
      <c r="AI143" s="57"/>
      <c r="AJ143" s="57"/>
      <c r="AK143" s="57"/>
      <c r="AL143" s="57"/>
      <c r="AM143" s="57"/>
      <c r="AN143" s="57"/>
      <c r="AO143" s="57"/>
      <c r="AP143" s="57"/>
    </row>
    <row r="144" spans="8:42" ht="9" customHeight="1">
      <c r="H144" s="85"/>
      <c r="I144" s="75"/>
      <c r="AH144" s="57"/>
      <c r="AI144" s="57"/>
      <c r="AJ144" s="57"/>
      <c r="AK144" s="57"/>
      <c r="AL144" s="57"/>
      <c r="AM144" s="57"/>
      <c r="AN144" s="57"/>
      <c r="AO144" s="57"/>
      <c r="AP144" s="57"/>
    </row>
    <row r="145" spans="8:42" ht="9" customHeight="1">
      <c r="H145" s="85"/>
      <c r="I145" s="75"/>
      <c r="AH145" s="57"/>
      <c r="AI145" s="57"/>
      <c r="AJ145" s="57"/>
      <c r="AK145" s="57"/>
      <c r="AL145" s="57"/>
      <c r="AM145" s="57"/>
      <c r="AN145" s="57"/>
      <c r="AO145" s="57"/>
      <c r="AP145" s="57"/>
    </row>
    <row r="146" spans="8:42" ht="9" customHeight="1">
      <c r="H146" s="85"/>
      <c r="I146" s="75"/>
      <c r="AH146" s="57"/>
      <c r="AI146" s="57"/>
      <c r="AJ146" s="57"/>
      <c r="AK146" s="57"/>
      <c r="AL146" s="57"/>
      <c r="AM146" s="57"/>
      <c r="AN146" s="57"/>
      <c r="AO146" s="57"/>
      <c r="AP146" s="57"/>
    </row>
    <row r="147" spans="8:42" ht="9" customHeight="1">
      <c r="H147" s="85"/>
      <c r="I147" s="75"/>
      <c r="AH147" s="57"/>
      <c r="AI147" s="57"/>
      <c r="AJ147" s="57"/>
      <c r="AK147" s="57"/>
      <c r="AL147" s="57"/>
      <c r="AM147" s="57"/>
      <c r="AN147" s="57"/>
      <c r="AO147" s="57"/>
      <c r="AP147" s="57"/>
    </row>
    <row r="148" spans="8:42" ht="9" customHeight="1">
      <c r="H148" s="85"/>
      <c r="I148" s="75"/>
      <c r="AH148" s="57"/>
      <c r="AI148" s="57"/>
      <c r="AJ148" s="57"/>
      <c r="AK148" s="57"/>
      <c r="AL148" s="57"/>
      <c r="AM148" s="57"/>
      <c r="AN148" s="57"/>
      <c r="AO148" s="57"/>
      <c r="AP148" s="57"/>
    </row>
    <row r="149" spans="8:42" ht="9" customHeight="1">
      <c r="H149" s="85"/>
      <c r="I149" s="75"/>
      <c r="AH149" s="57"/>
      <c r="AI149" s="57"/>
      <c r="AJ149" s="57"/>
      <c r="AK149" s="57"/>
      <c r="AL149" s="57"/>
      <c r="AM149" s="57"/>
      <c r="AN149" s="57"/>
      <c r="AO149" s="57"/>
      <c r="AP149" s="57"/>
    </row>
    <row r="150" spans="8:9" ht="9" customHeight="1">
      <c r="H150" s="85"/>
      <c r="I150" s="75"/>
    </row>
    <row r="151" spans="8:9" ht="9" customHeight="1">
      <c r="H151" s="85"/>
      <c r="I151" s="75"/>
    </row>
    <row r="152" ht="9" customHeight="1">
      <c r="H152" s="85"/>
    </row>
    <row r="153" ht="9" customHeight="1">
      <c r="H153" s="85"/>
    </row>
    <row r="154" ht="9" customHeight="1">
      <c r="H154" s="85"/>
    </row>
    <row r="155" ht="9" customHeight="1">
      <c r="H155" s="85"/>
    </row>
    <row r="156" ht="9" customHeight="1">
      <c r="H156" s="85"/>
    </row>
    <row r="157" ht="9" customHeight="1">
      <c r="H157" s="85"/>
    </row>
    <row r="158" ht="9" customHeight="1">
      <c r="H158" s="85"/>
    </row>
    <row r="159" ht="9" customHeight="1">
      <c r="H159" s="85"/>
    </row>
    <row r="160" ht="9" customHeight="1">
      <c r="H160" s="85"/>
    </row>
  </sheetData>
  <hyperlinks>
    <hyperlink ref="X67" r:id="rId1" display="tilasto"/>
  </hyperlinks>
  <printOptions/>
  <pageMargins left="0.75" right="0.75" top="1" bottom="1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0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39" customWidth="1"/>
    <col min="2" max="2" width="16.7109375" style="39" customWidth="1"/>
    <col min="3" max="6" width="3.28125" style="39" customWidth="1"/>
    <col min="7" max="7" width="3.8515625" style="39" bestFit="1" customWidth="1"/>
    <col min="8" max="8" width="3.57421875" style="39" bestFit="1" customWidth="1"/>
    <col min="9" max="12" width="2.57421875" style="39" customWidth="1"/>
    <col min="13" max="13" width="2.57421875" style="40" customWidth="1"/>
    <col min="14" max="14" width="2.57421875" style="39" customWidth="1"/>
    <col min="15" max="15" width="2.57421875" style="40" customWidth="1"/>
    <col min="16" max="20" width="2.57421875" style="39" customWidth="1"/>
    <col min="21" max="21" width="2.57421875" style="151" customWidth="1"/>
    <col min="22" max="22" width="2.57421875" style="108" customWidth="1"/>
    <col min="23" max="24" width="2.57421875" style="151" customWidth="1"/>
    <col min="25" max="26" width="2.57421875" style="39" customWidth="1"/>
    <col min="27" max="27" width="2.421875" style="39" customWidth="1"/>
    <col min="28" max="28" width="2.57421875" style="40" customWidth="1"/>
    <col min="29" max="29" width="2.57421875" style="38" customWidth="1"/>
    <col min="30" max="33" width="2.57421875" style="39" customWidth="1"/>
    <col min="34" max="16384" width="9.140625" style="39" customWidth="1"/>
  </cols>
  <sheetData>
    <row r="1" spans="2:26" ht="9" customHeight="1">
      <c r="B1" s="38"/>
      <c r="D1" s="40"/>
      <c r="E1" s="40"/>
      <c r="F1" s="40"/>
      <c r="H1" s="40"/>
      <c r="J1" s="40"/>
      <c r="L1" s="40"/>
      <c r="N1" s="40"/>
      <c r="P1" s="40"/>
      <c r="R1" s="40"/>
      <c r="T1" s="40"/>
      <c r="U1" s="108"/>
      <c r="W1" s="108"/>
      <c r="X1" s="108"/>
      <c r="Y1" s="108"/>
      <c r="Z1" s="40"/>
    </row>
    <row r="2" spans="2:33" s="13" customFormat="1" ht="9" customHeight="1">
      <c r="B2" s="14" t="s">
        <v>208</v>
      </c>
      <c r="M2" s="15"/>
      <c r="O2" s="15"/>
      <c r="V2" s="109"/>
      <c r="Y2" s="83"/>
      <c r="Z2" s="83"/>
      <c r="AA2" s="83"/>
      <c r="AB2" s="83"/>
      <c r="AF2" s="15"/>
      <c r="AG2" s="14"/>
    </row>
    <row r="3" spans="13:33" s="13" customFormat="1" ht="9" customHeight="1">
      <c r="M3" s="15"/>
      <c r="O3" s="15"/>
      <c r="V3" s="109"/>
      <c r="Y3" s="83"/>
      <c r="Z3" s="83"/>
      <c r="AA3" s="83"/>
      <c r="AB3" s="83"/>
      <c r="AF3" s="15"/>
      <c r="AG3" s="14"/>
    </row>
    <row r="4" spans="2:37" s="3" customFormat="1" ht="9" customHeight="1">
      <c r="B4" s="1" t="s">
        <v>209</v>
      </c>
      <c r="D4" s="4"/>
      <c r="H4" s="4"/>
      <c r="I4" s="1"/>
      <c r="M4" s="4"/>
      <c r="O4" s="4"/>
      <c r="Q4" s="4"/>
      <c r="S4" s="4"/>
      <c r="U4" s="4"/>
      <c r="V4" s="110"/>
      <c r="W4" s="4"/>
      <c r="Y4" s="4"/>
      <c r="Z4" s="111"/>
      <c r="AA4" s="4"/>
      <c r="AB4" s="111"/>
      <c r="AC4" s="4"/>
      <c r="AD4" s="111"/>
      <c r="AE4" s="4"/>
      <c r="AF4" s="110"/>
      <c r="AG4" s="110"/>
      <c r="AH4" s="110"/>
      <c r="AJ4" s="4"/>
      <c r="AK4" s="2"/>
    </row>
    <row r="5" spans="1:37" s="3" customFormat="1" ht="9" customHeight="1" thickBot="1">
      <c r="A5" s="8"/>
      <c r="B5" s="8"/>
      <c r="C5" s="8"/>
      <c r="D5" s="10"/>
      <c r="E5" s="8"/>
      <c r="F5" s="8"/>
      <c r="G5" s="8"/>
      <c r="H5" s="10"/>
      <c r="I5" s="112"/>
      <c r="J5" s="8"/>
      <c r="K5" s="10">
        <v>1</v>
      </c>
      <c r="L5" s="8"/>
      <c r="M5" s="10">
        <v>2</v>
      </c>
      <c r="N5" s="8"/>
      <c r="O5" s="10">
        <v>3</v>
      </c>
      <c r="P5" s="8"/>
      <c r="Q5" s="10">
        <v>4</v>
      </c>
      <c r="R5" s="113"/>
      <c r="S5" s="10">
        <v>5</v>
      </c>
      <c r="T5" s="11"/>
      <c r="U5" s="10">
        <v>6</v>
      </c>
      <c r="V5" s="8"/>
      <c r="W5" s="10">
        <v>7</v>
      </c>
      <c r="X5" s="8"/>
      <c r="Y5" s="10">
        <v>8</v>
      </c>
      <c r="Z5" s="8"/>
      <c r="AA5" s="10">
        <v>9</v>
      </c>
      <c r="AB5" s="111"/>
      <c r="AC5" s="4"/>
      <c r="AD5" s="111"/>
      <c r="AE5" s="4"/>
      <c r="AF5" s="110"/>
      <c r="AG5" s="110"/>
      <c r="AH5" s="110"/>
      <c r="AJ5" s="4"/>
      <c r="AK5" s="2"/>
    </row>
    <row r="6" spans="1:37" s="3" customFormat="1" ht="9" customHeight="1">
      <c r="A6" s="3">
        <v>1</v>
      </c>
      <c r="B6" s="1" t="s">
        <v>137</v>
      </c>
      <c r="C6" s="3">
        <v>8</v>
      </c>
      <c r="D6" s="3">
        <v>7</v>
      </c>
      <c r="E6" s="3">
        <v>0</v>
      </c>
      <c r="F6" s="3">
        <v>1</v>
      </c>
      <c r="G6" s="3">
        <v>101</v>
      </c>
      <c r="H6" s="4">
        <v>-23</v>
      </c>
      <c r="I6" s="1">
        <v>14</v>
      </c>
      <c r="J6" s="114"/>
      <c r="K6" s="115"/>
      <c r="L6" s="3">
        <v>6</v>
      </c>
      <c r="M6" s="4">
        <v>-7</v>
      </c>
      <c r="N6" s="3">
        <v>6</v>
      </c>
      <c r="O6" s="4">
        <v>-2</v>
      </c>
      <c r="P6" s="3">
        <v>16</v>
      </c>
      <c r="Q6" s="4">
        <v>-4</v>
      </c>
      <c r="S6" s="4"/>
      <c r="T6" s="110"/>
      <c r="U6" s="4"/>
      <c r="V6" s="3">
        <v>12</v>
      </c>
      <c r="W6" s="4">
        <v>-1</v>
      </c>
      <c r="Y6" s="4"/>
      <c r="Z6" s="3">
        <v>29</v>
      </c>
      <c r="AA6" s="4">
        <v>-4</v>
      </c>
      <c r="AE6" s="110"/>
      <c r="AG6" s="111"/>
      <c r="AH6" s="110"/>
      <c r="AI6" s="111"/>
      <c r="AJ6" s="4"/>
      <c r="AK6" s="2"/>
    </row>
    <row r="7" spans="2:37" s="3" customFormat="1" ht="9" customHeight="1">
      <c r="B7" s="22" t="s">
        <v>210</v>
      </c>
      <c r="C7" s="116"/>
      <c r="D7" s="116"/>
      <c r="E7" s="116"/>
      <c r="F7" s="116"/>
      <c r="G7" s="116"/>
      <c r="H7" s="117"/>
      <c r="I7" s="118"/>
      <c r="J7" s="119"/>
      <c r="K7" s="120"/>
      <c r="L7" s="116">
        <v>8</v>
      </c>
      <c r="M7" s="117"/>
      <c r="N7" s="116">
        <v>6</v>
      </c>
      <c r="O7" s="117"/>
      <c r="P7" s="116">
        <v>3</v>
      </c>
      <c r="Q7" s="117"/>
      <c r="R7" s="116"/>
      <c r="S7" s="117"/>
      <c r="T7" s="121"/>
      <c r="U7" s="117"/>
      <c r="V7" s="116">
        <v>1</v>
      </c>
      <c r="W7" s="117"/>
      <c r="X7" s="116"/>
      <c r="Y7" s="117"/>
      <c r="Z7" s="116">
        <v>5</v>
      </c>
      <c r="AA7" s="117"/>
      <c r="AE7" s="110"/>
      <c r="AG7" s="111"/>
      <c r="AH7" s="111"/>
      <c r="AI7" s="111"/>
      <c r="AJ7" s="4"/>
      <c r="AK7" s="2"/>
    </row>
    <row r="8" spans="1:37" s="3" customFormat="1" ht="9" customHeight="1">
      <c r="A8" s="3">
        <v>2</v>
      </c>
      <c r="B8" s="1" t="s">
        <v>211</v>
      </c>
      <c r="C8" s="3">
        <v>8</v>
      </c>
      <c r="D8" s="3">
        <v>7</v>
      </c>
      <c r="E8" s="3">
        <v>0</v>
      </c>
      <c r="F8" s="3">
        <v>1</v>
      </c>
      <c r="G8" s="3">
        <v>101</v>
      </c>
      <c r="H8" s="4">
        <v>-59</v>
      </c>
      <c r="I8" s="1">
        <v>14</v>
      </c>
      <c r="K8" s="4"/>
      <c r="L8" s="114"/>
      <c r="M8" s="115"/>
      <c r="O8" s="4"/>
      <c r="Q8" s="4"/>
      <c r="R8" s="3">
        <v>24</v>
      </c>
      <c r="S8" s="4">
        <v>-14</v>
      </c>
      <c r="T8" s="110">
        <v>12</v>
      </c>
      <c r="U8" s="4">
        <v>-1</v>
      </c>
      <c r="W8" s="4"/>
      <c r="X8" s="3">
        <v>19</v>
      </c>
      <c r="Y8" s="4">
        <v>-5</v>
      </c>
      <c r="Z8" s="3">
        <v>16</v>
      </c>
      <c r="AA8" s="4">
        <v>-1</v>
      </c>
      <c r="AE8" s="110"/>
      <c r="AG8" s="111"/>
      <c r="AH8" s="111"/>
      <c r="AI8" s="111"/>
      <c r="AJ8" s="4"/>
      <c r="AK8" s="2"/>
    </row>
    <row r="9" spans="1:37" s="3" customFormat="1" ht="9" customHeight="1" thickBot="1">
      <c r="A9" s="8"/>
      <c r="B9" s="122" t="s">
        <v>116</v>
      </c>
      <c r="C9" s="8"/>
      <c r="D9" s="8"/>
      <c r="E9" s="8"/>
      <c r="F9" s="8"/>
      <c r="G9" s="8"/>
      <c r="H9" s="10"/>
      <c r="I9" s="112"/>
      <c r="J9" s="8"/>
      <c r="K9" s="10"/>
      <c r="L9" s="123"/>
      <c r="M9" s="124"/>
      <c r="N9" s="8"/>
      <c r="O9" s="10"/>
      <c r="P9" s="8"/>
      <c r="Q9" s="10"/>
      <c r="R9" s="8">
        <v>4</v>
      </c>
      <c r="S9" s="10"/>
      <c r="T9" s="11">
        <v>1</v>
      </c>
      <c r="U9" s="10"/>
      <c r="V9" s="8"/>
      <c r="W9" s="10"/>
      <c r="X9" s="8">
        <v>6</v>
      </c>
      <c r="Y9" s="10"/>
      <c r="Z9" s="8">
        <v>9</v>
      </c>
      <c r="AA9" s="10"/>
      <c r="AE9" s="110"/>
      <c r="AG9" s="111"/>
      <c r="AH9" s="111"/>
      <c r="AI9" s="111"/>
      <c r="AJ9" s="4"/>
      <c r="AK9" s="2"/>
    </row>
    <row r="10" spans="1:37" s="3" customFormat="1" ht="9" customHeight="1">
      <c r="A10" s="3">
        <v>3</v>
      </c>
      <c r="B10" s="1" t="s">
        <v>212</v>
      </c>
      <c r="C10" s="3">
        <v>8</v>
      </c>
      <c r="D10" s="3">
        <v>6</v>
      </c>
      <c r="E10" s="3">
        <v>0</v>
      </c>
      <c r="F10" s="3">
        <v>2</v>
      </c>
      <c r="G10" s="3">
        <v>78</v>
      </c>
      <c r="H10" s="4">
        <v>-44</v>
      </c>
      <c r="I10" s="1">
        <v>12</v>
      </c>
      <c r="K10" s="4"/>
      <c r="L10" s="3">
        <v>8</v>
      </c>
      <c r="M10" s="4">
        <v>-9</v>
      </c>
      <c r="N10" s="114"/>
      <c r="O10" s="115"/>
      <c r="Q10" s="4"/>
      <c r="R10" s="3">
        <v>2</v>
      </c>
      <c r="S10" s="4">
        <v>-1</v>
      </c>
      <c r="T10" s="110"/>
      <c r="U10" s="4"/>
      <c r="V10" s="3">
        <v>15</v>
      </c>
      <c r="W10" s="4">
        <v>-7</v>
      </c>
      <c r="X10" s="3">
        <v>7</v>
      </c>
      <c r="Y10" s="4">
        <v>-1</v>
      </c>
      <c r="AA10" s="4"/>
      <c r="AE10" s="110"/>
      <c r="AG10" s="111"/>
      <c r="AH10" s="111"/>
      <c r="AI10" s="111"/>
      <c r="AJ10" s="4"/>
      <c r="AK10" s="2"/>
    </row>
    <row r="11" spans="2:37" s="3" customFormat="1" ht="9" customHeight="1">
      <c r="B11" s="22" t="s">
        <v>143</v>
      </c>
      <c r="C11" s="116"/>
      <c r="D11" s="116"/>
      <c r="E11" s="116"/>
      <c r="F11" s="116"/>
      <c r="G11" s="116"/>
      <c r="H11" s="117"/>
      <c r="I11" s="118"/>
      <c r="J11" s="116"/>
      <c r="K11" s="117"/>
      <c r="L11" s="116">
        <v>2</v>
      </c>
      <c r="M11" s="117"/>
      <c r="N11" s="119"/>
      <c r="O11" s="120"/>
      <c r="P11" s="116"/>
      <c r="Q11" s="117"/>
      <c r="R11" s="116">
        <v>5</v>
      </c>
      <c r="S11" s="117"/>
      <c r="T11" s="121"/>
      <c r="U11" s="117"/>
      <c r="V11" s="116">
        <v>7</v>
      </c>
      <c r="W11" s="117"/>
      <c r="X11" s="116">
        <v>1</v>
      </c>
      <c r="Y11" s="117"/>
      <c r="Z11" s="116"/>
      <c r="AA11" s="117"/>
      <c r="AE11" s="110"/>
      <c r="AG11" s="111"/>
      <c r="AH11" s="111"/>
      <c r="AI11" s="111"/>
      <c r="AJ11" s="4"/>
      <c r="AK11" s="2"/>
    </row>
    <row r="12" spans="1:37" s="3" customFormat="1" ht="9" customHeight="1">
      <c r="A12" s="3">
        <v>4</v>
      </c>
      <c r="B12" s="1" t="s">
        <v>213</v>
      </c>
      <c r="C12" s="3">
        <v>8</v>
      </c>
      <c r="D12" s="3">
        <v>5</v>
      </c>
      <c r="E12" s="3">
        <v>0</v>
      </c>
      <c r="F12" s="3">
        <v>3</v>
      </c>
      <c r="G12" s="3">
        <v>125</v>
      </c>
      <c r="H12" s="4">
        <v>-76</v>
      </c>
      <c r="I12" s="1">
        <v>10</v>
      </c>
      <c r="K12" s="4"/>
      <c r="L12" s="3">
        <v>19</v>
      </c>
      <c r="M12" s="4">
        <v>-8</v>
      </c>
      <c r="N12" s="3">
        <v>15</v>
      </c>
      <c r="O12" s="4">
        <v>-19</v>
      </c>
      <c r="P12" s="114"/>
      <c r="Q12" s="115"/>
      <c r="S12" s="4"/>
      <c r="T12" s="110">
        <v>20</v>
      </c>
      <c r="U12" s="4">
        <v>-6</v>
      </c>
      <c r="W12" s="4"/>
      <c r="Y12" s="4"/>
      <c r="Z12" s="3">
        <v>39</v>
      </c>
      <c r="AA12" s="4">
        <v>-3</v>
      </c>
      <c r="AE12" s="110"/>
      <c r="AG12" s="111"/>
      <c r="AH12" s="111"/>
      <c r="AI12" s="111"/>
      <c r="AJ12" s="4"/>
      <c r="AK12" s="2"/>
    </row>
    <row r="13" spans="2:37" s="3" customFormat="1" ht="9" customHeight="1">
      <c r="B13" s="22" t="s">
        <v>143</v>
      </c>
      <c r="C13" s="116"/>
      <c r="D13" s="116"/>
      <c r="E13" s="116"/>
      <c r="F13" s="116"/>
      <c r="G13" s="116"/>
      <c r="H13" s="117"/>
      <c r="I13" s="118"/>
      <c r="J13" s="116"/>
      <c r="K13" s="117"/>
      <c r="L13" s="116">
        <v>7</v>
      </c>
      <c r="M13" s="117"/>
      <c r="N13" s="116">
        <v>8</v>
      </c>
      <c r="O13" s="117"/>
      <c r="P13" s="119"/>
      <c r="Q13" s="120"/>
      <c r="R13" s="116"/>
      <c r="S13" s="117"/>
      <c r="T13" s="121">
        <v>5</v>
      </c>
      <c r="U13" s="117"/>
      <c r="V13" s="116"/>
      <c r="W13" s="117"/>
      <c r="X13" s="116"/>
      <c r="Y13" s="117"/>
      <c r="Z13" s="116">
        <v>1</v>
      </c>
      <c r="AA13" s="117"/>
      <c r="AE13" s="110"/>
      <c r="AG13" s="111"/>
      <c r="AH13" s="111"/>
      <c r="AI13" s="111"/>
      <c r="AJ13" s="4"/>
      <c r="AK13" s="2"/>
    </row>
    <row r="14" spans="1:37" s="3" customFormat="1" ht="9" customHeight="1">
      <c r="A14" s="3">
        <v>5</v>
      </c>
      <c r="B14" s="1" t="s">
        <v>214</v>
      </c>
      <c r="C14" s="3">
        <v>8</v>
      </c>
      <c r="D14" s="3">
        <v>3</v>
      </c>
      <c r="E14" s="3">
        <v>1</v>
      </c>
      <c r="F14" s="3">
        <v>4</v>
      </c>
      <c r="G14" s="3">
        <v>76</v>
      </c>
      <c r="H14" s="4">
        <v>-46</v>
      </c>
      <c r="I14" s="1">
        <v>7</v>
      </c>
      <c r="J14" s="3">
        <v>1</v>
      </c>
      <c r="K14" s="4">
        <v>-2</v>
      </c>
      <c r="M14" s="4"/>
      <c r="O14" s="4"/>
      <c r="P14" s="3">
        <v>2</v>
      </c>
      <c r="Q14" s="4">
        <v>-4</v>
      </c>
      <c r="R14" s="114"/>
      <c r="S14" s="115"/>
      <c r="T14" s="110">
        <v>7</v>
      </c>
      <c r="U14" s="4">
        <v>-5</v>
      </c>
      <c r="W14" s="4"/>
      <c r="Y14" s="4"/>
      <c r="Z14" s="3">
        <v>32</v>
      </c>
      <c r="AA14" s="4">
        <v>-2</v>
      </c>
      <c r="AE14" s="110"/>
      <c r="AH14" s="4"/>
      <c r="AI14" s="111"/>
      <c r="AJ14" s="4"/>
      <c r="AK14" s="2"/>
    </row>
    <row r="15" spans="2:37" s="3" customFormat="1" ht="9" customHeight="1">
      <c r="B15" s="22" t="s">
        <v>143</v>
      </c>
      <c r="C15" s="116"/>
      <c r="D15" s="116"/>
      <c r="E15" s="116"/>
      <c r="F15" s="116"/>
      <c r="G15" s="116"/>
      <c r="H15" s="117"/>
      <c r="I15" s="118"/>
      <c r="J15" s="116">
        <v>9</v>
      </c>
      <c r="K15" s="117"/>
      <c r="L15" s="116"/>
      <c r="M15" s="117"/>
      <c r="N15" s="116"/>
      <c r="O15" s="117"/>
      <c r="P15" s="116">
        <v>2</v>
      </c>
      <c r="Q15" s="117"/>
      <c r="R15" s="119"/>
      <c r="S15" s="120"/>
      <c r="T15" s="121">
        <v>10</v>
      </c>
      <c r="U15" s="117"/>
      <c r="V15" s="116"/>
      <c r="W15" s="117"/>
      <c r="X15" s="116"/>
      <c r="Y15" s="117"/>
      <c r="Z15" s="116">
        <v>7</v>
      </c>
      <c r="AA15" s="117"/>
      <c r="AE15" s="110"/>
      <c r="AG15" s="111"/>
      <c r="AH15" s="111"/>
      <c r="AI15" s="111"/>
      <c r="AJ15" s="4"/>
      <c r="AK15" s="2"/>
    </row>
    <row r="16" spans="1:37" s="3" customFormat="1" ht="9" customHeight="1">
      <c r="A16" s="3">
        <v>6</v>
      </c>
      <c r="B16" s="1" t="s">
        <v>215</v>
      </c>
      <c r="C16" s="3">
        <v>8</v>
      </c>
      <c r="D16" s="3">
        <v>3</v>
      </c>
      <c r="E16" s="3">
        <v>0</v>
      </c>
      <c r="F16" s="3">
        <v>5</v>
      </c>
      <c r="G16" s="3">
        <v>59</v>
      </c>
      <c r="H16" s="4">
        <v>-63</v>
      </c>
      <c r="I16" s="1">
        <v>6</v>
      </c>
      <c r="J16" s="3">
        <v>3</v>
      </c>
      <c r="K16" s="4">
        <v>-9</v>
      </c>
      <c r="M16" s="4"/>
      <c r="N16" s="3">
        <v>2</v>
      </c>
      <c r="O16" s="4">
        <v>-4</v>
      </c>
      <c r="Q16" s="4"/>
      <c r="S16" s="4"/>
      <c r="T16" s="125"/>
      <c r="U16" s="115"/>
      <c r="W16" s="4"/>
      <c r="X16" s="3">
        <v>15</v>
      </c>
      <c r="Y16" s="4">
        <v>-4</v>
      </c>
      <c r="Z16" s="3">
        <v>17</v>
      </c>
      <c r="AA16" s="4">
        <v>-3</v>
      </c>
      <c r="AE16" s="110"/>
      <c r="AH16" s="4"/>
      <c r="AI16" s="111"/>
      <c r="AJ16" s="4"/>
      <c r="AK16" s="2"/>
    </row>
    <row r="17" spans="2:37" s="3" customFormat="1" ht="9" customHeight="1">
      <c r="B17" s="22" t="s">
        <v>216</v>
      </c>
      <c r="C17" s="116"/>
      <c r="D17" s="116"/>
      <c r="E17" s="116"/>
      <c r="F17" s="116"/>
      <c r="G17" s="116"/>
      <c r="H17" s="117"/>
      <c r="I17" s="118"/>
      <c r="J17" s="116">
        <v>7</v>
      </c>
      <c r="K17" s="117"/>
      <c r="L17" s="116"/>
      <c r="M17" s="117"/>
      <c r="N17" s="116">
        <v>3</v>
      </c>
      <c r="O17" s="117"/>
      <c r="P17" s="116"/>
      <c r="Q17" s="117"/>
      <c r="R17" s="116"/>
      <c r="S17" s="117"/>
      <c r="T17" s="126"/>
      <c r="U17" s="120"/>
      <c r="V17" s="116"/>
      <c r="W17" s="117"/>
      <c r="X17" s="116">
        <v>9</v>
      </c>
      <c r="Y17" s="117"/>
      <c r="Z17" s="116">
        <v>8</v>
      </c>
      <c r="AA17" s="117"/>
      <c r="AE17" s="110"/>
      <c r="AG17" s="111"/>
      <c r="AH17" s="111"/>
      <c r="AI17" s="111"/>
      <c r="AJ17" s="4"/>
      <c r="AK17" s="2"/>
    </row>
    <row r="18" spans="1:37" s="3" customFormat="1" ht="9" customHeight="1">
      <c r="A18" s="3">
        <v>7</v>
      </c>
      <c r="B18" s="1" t="s">
        <v>217</v>
      </c>
      <c r="C18" s="3">
        <v>8</v>
      </c>
      <c r="D18" s="3">
        <v>2</v>
      </c>
      <c r="E18" s="3">
        <v>1</v>
      </c>
      <c r="F18" s="3">
        <v>5</v>
      </c>
      <c r="G18" s="3">
        <v>76</v>
      </c>
      <c r="H18" s="4">
        <v>-59</v>
      </c>
      <c r="I18" s="1">
        <v>5</v>
      </c>
      <c r="K18" s="4"/>
      <c r="L18" s="3">
        <v>5</v>
      </c>
      <c r="M18" s="4">
        <v>-6</v>
      </c>
      <c r="O18" s="4"/>
      <c r="P18" s="3">
        <v>16</v>
      </c>
      <c r="Q18" s="4">
        <v>-4</v>
      </c>
      <c r="R18" s="3">
        <v>4</v>
      </c>
      <c r="S18" s="4">
        <v>-4</v>
      </c>
      <c r="T18" s="110">
        <v>4</v>
      </c>
      <c r="U18" s="4">
        <v>-10</v>
      </c>
      <c r="V18" s="114"/>
      <c r="W18" s="115"/>
      <c r="Y18" s="4"/>
      <c r="AA18" s="4"/>
      <c r="AE18" s="110"/>
      <c r="AG18" s="111"/>
      <c r="AH18" s="111"/>
      <c r="AI18" s="111"/>
      <c r="AJ18" s="4"/>
      <c r="AK18" s="2"/>
    </row>
    <row r="19" spans="1:37" s="3" customFormat="1" ht="9" customHeight="1" thickBot="1">
      <c r="A19" s="8"/>
      <c r="B19" s="122" t="s">
        <v>218</v>
      </c>
      <c r="C19" s="8"/>
      <c r="D19" s="8"/>
      <c r="E19" s="8"/>
      <c r="F19" s="8"/>
      <c r="G19" s="8"/>
      <c r="H19" s="10"/>
      <c r="I19" s="112"/>
      <c r="J19" s="8"/>
      <c r="K19" s="10"/>
      <c r="L19" s="8">
        <v>8</v>
      </c>
      <c r="M19" s="10"/>
      <c r="N19" s="8"/>
      <c r="O19" s="10"/>
      <c r="P19" s="8">
        <v>9</v>
      </c>
      <c r="Q19" s="10"/>
      <c r="R19" s="8">
        <v>3</v>
      </c>
      <c r="S19" s="10"/>
      <c r="T19" s="11">
        <v>6</v>
      </c>
      <c r="U19" s="10"/>
      <c r="V19" s="123"/>
      <c r="W19" s="124"/>
      <c r="X19" s="8"/>
      <c r="Y19" s="10"/>
      <c r="Z19" s="8"/>
      <c r="AA19" s="10"/>
      <c r="AE19" s="110"/>
      <c r="AG19" s="111"/>
      <c r="AH19" s="111"/>
      <c r="AI19" s="111"/>
      <c r="AJ19" s="4"/>
      <c r="AK19" s="2"/>
    </row>
    <row r="20" spans="1:37" s="3" customFormat="1" ht="9" customHeight="1">
      <c r="A20" s="3">
        <v>8</v>
      </c>
      <c r="B20" s="1" t="s">
        <v>219</v>
      </c>
      <c r="C20" s="3">
        <v>8</v>
      </c>
      <c r="D20" s="3">
        <v>3</v>
      </c>
      <c r="E20" s="3">
        <v>1</v>
      </c>
      <c r="F20" s="3">
        <v>4</v>
      </c>
      <c r="G20" s="3">
        <v>35</v>
      </c>
      <c r="H20" s="4">
        <v>-108</v>
      </c>
      <c r="I20" s="1">
        <v>4</v>
      </c>
      <c r="J20" s="3">
        <v>1</v>
      </c>
      <c r="K20" s="4">
        <v>-21</v>
      </c>
      <c r="M20" s="4"/>
      <c r="O20" s="4"/>
      <c r="P20" s="3">
        <v>6</v>
      </c>
      <c r="Q20" s="4">
        <v>-20</v>
      </c>
      <c r="R20" s="3">
        <v>3</v>
      </c>
      <c r="S20" s="4">
        <v>-15</v>
      </c>
      <c r="T20" s="110"/>
      <c r="U20" s="4"/>
      <c r="V20" s="3">
        <v>6</v>
      </c>
      <c r="W20" s="4">
        <v>-5</v>
      </c>
      <c r="X20" s="114"/>
      <c r="Y20" s="115"/>
      <c r="AA20" s="4"/>
      <c r="AE20" s="110"/>
      <c r="AH20" s="4"/>
      <c r="AI20" s="111"/>
      <c r="AJ20" s="4"/>
      <c r="AK20" s="2"/>
    </row>
    <row r="21" spans="2:37" s="3" customFormat="1" ht="9" customHeight="1">
      <c r="B21" s="22" t="s">
        <v>143</v>
      </c>
      <c r="C21" s="116"/>
      <c r="D21" s="116"/>
      <c r="E21" s="116"/>
      <c r="F21" s="116"/>
      <c r="G21" s="116"/>
      <c r="H21" s="117"/>
      <c r="I21" s="118"/>
      <c r="J21" s="116">
        <v>7</v>
      </c>
      <c r="K21" s="117"/>
      <c r="L21" s="116"/>
      <c r="M21" s="117"/>
      <c r="N21" s="116"/>
      <c r="O21" s="117"/>
      <c r="P21" s="116">
        <v>8</v>
      </c>
      <c r="Q21" s="117"/>
      <c r="R21" s="116">
        <v>8</v>
      </c>
      <c r="S21" s="117"/>
      <c r="T21" s="121"/>
      <c r="U21" s="117"/>
      <c r="V21" s="116">
        <v>5</v>
      </c>
      <c r="W21" s="117"/>
      <c r="X21" s="119"/>
      <c r="Y21" s="120"/>
      <c r="Z21" s="116"/>
      <c r="AA21" s="117"/>
      <c r="AE21" s="110"/>
      <c r="AG21" s="111"/>
      <c r="AH21" s="111"/>
      <c r="AI21" s="111"/>
      <c r="AJ21" s="4"/>
      <c r="AK21" s="2"/>
    </row>
    <row r="22" spans="1:37" s="3" customFormat="1" ht="9" customHeight="1">
      <c r="A22" s="3">
        <v>9</v>
      </c>
      <c r="B22" s="1" t="s">
        <v>220</v>
      </c>
      <c r="C22" s="3">
        <v>8</v>
      </c>
      <c r="D22" s="3">
        <v>0</v>
      </c>
      <c r="E22" s="3">
        <v>0</v>
      </c>
      <c r="F22" s="3">
        <v>8</v>
      </c>
      <c r="G22" s="3">
        <v>24</v>
      </c>
      <c r="H22" s="4">
        <v>-197</v>
      </c>
      <c r="I22" s="1">
        <v>0</v>
      </c>
      <c r="K22" s="4"/>
      <c r="M22" s="4"/>
      <c r="N22" s="3">
        <v>3</v>
      </c>
      <c r="O22" s="4">
        <v>-21</v>
      </c>
      <c r="Q22" s="4"/>
      <c r="S22" s="4"/>
      <c r="T22" s="110"/>
      <c r="U22" s="4"/>
      <c r="V22" s="3">
        <v>2</v>
      </c>
      <c r="W22" s="4">
        <v>-34</v>
      </c>
      <c r="X22" s="3">
        <v>6</v>
      </c>
      <c r="Y22" s="4">
        <v>-9</v>
      </c>
      <c r="Z22" s="114"/>
      <c r="AA22" s="115"/>
      <c r="AB22" s="111"/>
      <c r="AC22" s="111"/>
      <c r="AD22" s="111"/>
      <c r="AE22" s="110"/>
      <c r="AF22" s="110"/>
      <c r="AG22" s="110"/>
      <c r="AH22" s="110"/>
      <c r="AJ22" s="4"/>
      <c r="AK22" s="2"/>
    </row>
    <row r="23" spans="1:37" s="3" customFormat="1" ht="9" customHeight="1" thickBot="1">
      <c r="A23" s="8"/>
      <c r="B23" s="122" t="s">
        <v>221</v>
      </c>
      <c r="C23" s="8"/>
      <c r="D23" s="8"/>
      <c r="E23" s="8"/>
      <c r="F23" s="8"/>
      <c r="G23" s="8"/>
      <c r="H23" s="10"/>
      <c r="I23" s="112"/>
      <c r="J23" s="8"/>
      <c r="K23" s="10"/>
      <c r="L23" s="8"/>
      <c r="M23" s="10"/>
      <c r="N23" s="8">
        <v>6</v>
      </c>
      <c r="O23" s="10"/>
      <c r="P23" s="8"/>
      <c r="Q23" s="10"/>
      <c r="R23" s="8"/>
      <c r="S23" s="10"/>
      <c r="T23" s="11"/>
      <c r="U23" s="10"/>
      <c r="V23" s="8">
        <v>8</v>
      </c>
      <c r="W23" s="10"/>
      <c r="X23" s="8">
        <v>3</v>
      </c>
      <c r="Y23" s="10"/>
      <c r="Z23" s="123"/>
      <c r="AA23" s="124"/>
      <c r="AB23" s="111"/>
      <c r="AC23" s="111"/>
      <c r="AD23" s="111"/>
      <c r="AE23" s="110"/>
      <c r="AF23" s="110"/>
      <c r="AG23" s="110"/>
      <c r="AH23" s="110"/>
      <c r="AJ23" s="4"/>
      <c r="AK23" s="2"/>
    </row>
    <row r="24" spans="2:37" s="3" customFormat="1" ht="9" customHeight="1">
      <c r="B24" s="1"/>
      <c r="G24" s="3">
        <f>SUM(G6:G22)</f>
        <v>675</v>
      </c>
      <c r="H24" s="3">
        <f>SUM(H6:H22)</f>
        <v>-675</v>
      </c>
      <c r="I24" s="1"/>
      <c r="K24" s="4"/>
      <c r="M24" s="4"/>
      <c r="O24" s="4"/>
      <c r="Q24" s="4"/>
      <c r="S24" s="4"/>
      <c r="T24" s="110"/>
      <c r="U24" s="4"/>
      <c r="W24" s="4"/>
      <c r="Y24" s="4"/>
      <c r="AA24" s="4"/>
      <c r="AB24" s="111"/>
      <c r="AC24" s="111"/>
      <c r="AD24" s="111"/>
      <c r="AE24" s="110"/>
      <c r="AF24" s="110"/>
      <c r="AG24" s="110"/>
      <c r="AH24" s="110"/>
      <c r="AJ24" s="4"/>
      <c r="AK24" s="2"/>
    </row>
    <row r="25" spans="2:37" s="3" customFormat="1" ht="9" customHeight="1">
      <c r="B25" s="1"/>
      <c r="I25" s="1"/>
      <c r="K25" s="4"/>
      <c r="M25" s="4"/>
      <c r="O25" s="4"/>
      <c r="Q25" s="4"/>
      <c r="S25" s="4"/>
      <c r="T25" s="110"/>
      <c r="U25" s="4"/>
      <c r="W25" s="4"/>
      <c r="Y25" s="4"/>
      <c r="AA25" s="4"/>
      <c r="AB25" s="111"/>
      <c r="AC25" s="111"/>
      <c r="AD25" s="111"/>
      <c r="AE25" s="110"/>
      <c r="AF25" s="110"/>
      <c r="AG25" s="110"/>
      <c r="AH25" s="110"/>
      <c r="AJ25" s="4"/>
      <c r="AK25" s="2"/>
    </row>
    <row r="26" spans="2:37" s="3" customFormat="1" ht="9" customHeight="1">
      <c r="B26" s="1" t="s">
        <v>222</v>
      </c>
      <c r="D26" s="4"/>
      <c r="H26" s="4"/>
      <c r="I26" s="1"/>
      <c r="M26" s="4"/>
      <c r="O26" s="4"/>
      <c r="Q26" s="4"/>
      <c r="S26" s="4"/>
      <c r="U26" s="4"/>
      <c r="V26" s="110"/>
      <c r="W26" s="4"/>
      <c r="Y26" s="4"/>
      <c r="Z26" s="111"/>
      <c r="AA26" s="4"/>
      <c r="AB26" s="111"/>
      <c r="AC26" s="111"/>
      <c r="AD26" s="111"/>
      <c r="AE26" s="110"/>
      <c r="AF26" s="110"/>
      <c r="AG26" s="110"/>
      <c r="AH26" s="110"/>
      <c r="AJ26" s="4"/>
      <c r="AK26" s="2"/>
    </row>
    <row r="27" spans="1:37" s="3" customFormat="1" ht="9" customHeight="1" thickBot="1">
      <c r="A27" s="8"/>
      <c r="B27" s="8"/>
      <c r="C27" s="8"/>
      <c r="D27" s="10"/>
      <c r="E27" s="8"/>
      <c r="F27" s="8"/>
      <c r="G27" s="8"/>
      <c r="H27" s="10"/>
      <c r="I27" s="112"/>
      <c r="J27" s="8"/>
      <c r="K27" s="10">
        <v>1</v>
      </c>
      <c r="L27" s="8"/>
      <c r="M27" s="10">
        <v>2</v>
      </c>
      <c r="N27" s="8"/>
      <c r="O27" s="10">
        <v>3</v>
      </c>
      <c r="P27" s="8"/>
      <c r="Q27" s="10">
        <v>4</v>
      </c>
      <c r="R27" s="113"/>
      <c r="S27" s="10">
        <v>5</v>
      </c>
      <c r="T27" s="11"/>
      <c r="U27" s="10">
        <v>6</v>
      </c>
      <c r="V27" s="8"/>
      <c r="W27" s="10">
        <v>7</v>
      </c>
      <c r="X27" s="8"/>
      <c r="Y27" s="10">
        <v>8</v>
      </c>
      <c r="Z27" s="8"/>
      <c r="AA27" s="10">
        <v>9</v>
      </c>
      <c r="AB27" s="8"/>
      <c r="AC27" s="10">
        <v>10</v>
      </c>
      <c r="AD27" s="8"/>
      <c r="AE27" s="10">
        <v>11</v>
      </c>
      <c r="AF27" s="8"/>
      <c r="AG27" s="10">
        <v>12</v>
      </c>
      <c r="AH27" s="110"/>
      <c r="AJ27" s="4"/>
      <c r="AK27" s="2"/>
    </row>
    <row r="28" spans="1:37" s="3" customFormat="1" ht="9" customHeight="1">
      <c r="A28" s="3">
        <v>1</v>
      </c>
      <c r="B28" s="1" t="s">
        <v>223</v>
      </c>
      <c r="C28" s="3">
        <v>11</v>
      </c>
      <c r="D28" s="3">
        <v>11</v>
      </c>
      <c r="E28" s="3">
        <v>0</v>
      </c>
      <c r="F28" s="3">
        <v>0</v>
      </c>
      <c r="G28" s="3">
        <v>127</v>
      </c>
      <c r="H28" s="4">
        <v>-20</v>
      </c>
      <c r="I28" s="1">
        <v>22</v>
      </c>
      <c r="J28" s="114"/>
      <c r="K28" s="115"/>
      <c r="M28" s="4"/>
      <c r="O28" s="4"/>
      <c r="Q28" s="4"/>
      <c r="S28" s="4"/>
      <c r="T28" s="110"/>
      <c r="U28" s="4"/>
      <c r="W28" s="4"/>
      <c r="Y28" s="4"/>
      <c r="Z28" s="3">
        <v>28</v>
      </c>
      <c r="AA28" s="4">
        <v>-2</v>
      </c>
      <c r="AC28" s="4"/>
      <c r="AE28" s="4"/>
      <c r="AG28" s="4"/>
      <c r="AH28" s="110"/>
      <c r="AJ28" s="4"/>
      <c r="AK28" s="2"/>
    </row>
    <row r="29" spans="1:37" s="3" customFormat="1" ht="9" customHeight="1" thickBot="1">
      <c r="A29" s="8"/>
      <c r="B29" s="122" t="s">
        <v>224</v>
      </c>
      <c r="C29" s="8"/>
      <c r="D29" s="8"/>
      <c r="E29" s="8"/>
      <c r="F29" s="8"/>
      <c r="G29" s="8"/>
      <c r="H29" s="10"/>
      <c r="I29" s="112"/>
      <c r="J29" s="123"/>
      <c r="K29" s="124"/>
      <c r="L29" s="8"/>
      <c r="M29" s="10"/>
      <c r="N29" s="8"/>
      <c r="O29" s="10"/>
      <c r="P29" s="8"/>
      <c r="Q29" s="10"/>
      <c r="R29" s="8"/>
      <c r="S29" s="10"/>
      <c r="T29" s="11"/>
      <c r="U29" s="10"/>
      <c r="V29" s="8"/>
      <c r="W29" s="10"/>
      <c r="X29" s="8"/>
      <c r="Y29" s="10"/>
      <c r="Z29" s="8" t="s">
        <v>225</v>
      </c>
      <c r="AA29" s="10"/>
      <c r="AB29" s="8"/>
      <c r="AC29" s="10"/>
      <c r="AD29" s="8"/>
      <c r="AE29" s="10"/>
      <c r="AF29" s="8"/>
      <c r="AG29" s="10"/>
      <c r="AH29" s="110"/>
      <c r="AJ29" s="4"/>
      <c r="AK29" s="2"/>
    </row>
    <row r="30" spans="1:37" s="3" customFormat="1" ht="9" customHeight="1">
      <c r="A30" s="35">
        <v>2</v>
      </c>
      <c r="B30" s="127" t="s">
        <v>226</v>
      </c>
      <c r="C30" s="35">
        <v>11</v>
      </c>
      <c r="D30" s="35">
        <v>8</v>
      </c>
      <c r="E30" s="35">
        <v>2</v>
      </c>
      <c r="F30" s="35">
        <v>1</v>
      </c>
      <c r="G30" s="35">
        <v>112</v>
      </c>
      <c r="H30" s="128">
        <v>-52</v>
      </c>
      <c r="I30" s="127">
        <v>18</v>
      </c>
      <c r="J30" s="35"/>
      <c r="K30" s="128"/>
      <c r="L30" s="129"/>
      <c r="M30" s="130"/>
      <c r="N30" s="35"/>
      <c r="O30" s="128"/>
      <c r="P30" s="35"/>
      <c r="Q30" s="128"/>
      <c r="R30" s="35"/>
      <c r="S30" s="128"/>
      <c r="T30" s="131"/>
      <c r="U30" s="128"/>
      <c r="V30" s="35"/>
      <c r="W30" s="128"/>
      <c r="X30" s="35"/>
      <c r="Y30" s="128"/>
      <c r="Z30" s="35"/>
      <c r="AA30" s="128"/>
      <c r="AB30" s="35">
        <v>11</v>
      </c>
      <c r="AC30" s="128">
        <v>-4</v>
      </c>
      <c r="AD30" s="35">
        <v>22</v>
      </c>
      <c r="AE30" s="128">
        <v>-3</v>
      </c>
      <c r="AF30" s="35">
        <v>10</v>
      </c>
      <c r="AG30" s="128">
        <v>-2</v>
      </c>
      <c r="AH30" s="110"/>
      <c r="AJ30" s="4"/>
      <c r="AK30" s="2"/>
    </row>
    <row r="31" spans="1:37" s="3" customFormat="1" ht="9" customHeight="1">
      <c r="A31" s="35"/>
      <c r="B31" s="22" t="s">
        <v>227</v>
      </c>
      <c r="C31" s="116"/>
      <c r="D31" s="116"/>
      <c r="E31" s="116"/>
      <c r="F31" s="116"/>
      <c r="G31" s="116"/>
      <c r="H31" s="117"/>
      <c r="I31" s="118"/>
      <c r="J31" s="116"/>
      <c r="K31" s="117"/>
      <c r="L31" s="119"/>
      <c r="M31" s="120"/>
      <c r="N31" s="116"/>
      <c r="O31" s="117"/>
      <c r="P31" s="116"/>
      <c r="Q31" s="117"/>
      <c r="R31" s="116"/>
      <c r="S31" s="117"/>
      <c r="T31" s="121"/>
      <c r="U31" s="117"/>
      <c r="V31" s="116"/>
      <c r="W31" s="117"/>
      <c r="X31" s="116"/>
      <c r="Y31" s="117"/>
      <c r="Z31" s="116"/>
      <c r="AA31" s="117"/>
      <c r="AB31" s="116" t="s">
        <v>225</v>
      </c>
      <c r="AC31" s="117"/>
      <c r="AD31" s="116" t="s">
        <v>228</v>
      </c>
      <c r="AE31" s="117"/>
      <c r="AF31" s="116" t="s">
        <v>228</v>
      </c>
      <c r="AG31" s="117"/>
      <c r="AH31" s="110"/>
      <c r="AJ31" s="4"/>
      <c r="AK31" s="2"/>
    </row>
    <row r="32" spans="1:37" s="3" customFormat="1" ht="9" customHeight="1">
      <c r="A32" s="3">
        <v>3</v>
      </c>
      <c r="B32" s="1" t="s">
        <v>229</v>
      </c>
      <c r="C32" s="3">
        <v>11</v>
      </c>
      <c r="D32" s="3">
        <v>7</v>
      </c>
      <c r="E32" s="3">
        <v>0</v>
      </c>
      <c r="F32" s="3">
        <v>4</v>
      </c>
      <c r="G32" s="3">
        <v>119</v>
      </c>
      <c r="H32" s="4">
        <v>-66</v>
      </c>
      <c r="I32" s="1">
        <v>14</v>
      </c>
      <c r="K32" s="4"/>
      <c r="M32" s="4"/>
      <c r="N32" s="114"/>
      <c r="O32" s="115"/>
      <c r="Q32" s="4"/>
      <c r="S32" s="4"/>
      <c r="T32" s="110"/>
      <c r="U32" s="4"/>
      <c r="W32" s="4"/>
      <c r="Y32" s="4"/>
      <c r="AA32" s="4"/>
      <c r="AC32" s="4"/>
      <c r="AE32" s="4"/>
      <c r="AG32" s="4"/>
      <c r="AH32" s="110"/>
      <c r="AJ32" s="4"/>
      <c r="AK32" s="2"/>
    </row>
    <row r="33" spans="2:37" s="3" customFormat="1" ht="9" customHeight="1">
      <c r="B33" s="22" t="s">
        <v>110</v>
      </c>
      <c r="C33" s="116"/>
      <c r="D33" s="116"/>
      <c r="E33" s="116"/>
      <c r="F33" s="116"/>
      <c r="G33" s="116"/>
      <c r="H33" s="117"/>
      <c r="I33" s="118"/>
      <c r="J33" s="116"/>
      <c r="K33" s="117"/>
      <c r="L33" s="116"/>
      <c r="M33" s="117"/>
      <c r="N33" s="119"/>
      <c r="O33" s="120"/>
      <c r="P33" s="116"/>
      <c r="Q33" s="117"/>
      <c r="R33" s="116"/>
      <c r="S33" s="117"/>
      <c r="T33" s="121"/>
      <c r="U33" s="117"/>
      <c r="V33" s="116"/>
      <c r="W33" s="117"/>
      <c r="X33" s="116"/>
      <c r="Y33" s="117"/>
      <c r="Z33" s="116"/>
      <c r="AA33" s="117"/>
      <c r="AB33" s="116"/>
      <c r="AC33" s="117"/>
      <c r="AD33" s="116"/>
      <c r="AE33" s="117"/>
      <c r="AF33" s="116"/>
      <c r="AG33" s="117"/>
      <c r="AH33" s="110"/>
      <c r="AJ33" s="4"/>
      <c r="AK33" s="2"/>
    </row>
    <row r="34" spans="1:37" s="3" customFormat="1" ht="9" customHeight="1">
      <c r="A34" s="3">
        <v>4</v>
      </c>
      <c r="B34" s="1" t="s">
        <v>230</v>
      </c>
      <c r="C34" s="3">
        <v>11</v>
      </c>
      <c r="D34" s="3">
        <v>7</v>
      </c>
      <c r="E34" s="3">
        <v>0</v>
      </c>
      <c r="F34" s="3">
        <v>4</v>
      </c>
      <c r="G34" s="3">
        <v>92</v>
      </c>
      <c r="H34" s="4">
        <v>-79</v>
      </c>
      <c r="I34" s="1">
        <v>14</v>
      </c>
      <c r="K34" s="4"/>
      <c r="M34" s="4"/>
      <c r="O34" s="4"/>
      <c r="P34" s="114"/>
      <c r="Q34" s="115"/>
      <c r="S34" s="4"/>
      <c r="T34" s="110"/>
      <c r="U34" s="4"/>
      <c r="W34" s="4"/>
      <c r="Y34" s="4"/>
      <c r="AA34" s="4"/>
      <c r="AC34" s="4"/>
      <c r="AE34" s="4"/>
      <c r="AG34" s="4"/>
      <c r="AH34" s="110"/>
      <c r="AJ34" s="4"/>
      <c r="AK34" s="2"/>
    </row>
    <row r="35" spans="2:37" s="3" customFormat="1" ht="9" customHeight="1">
      <c r="B35" s="22" t="s">
        <v>143</v>
      </c>
      <c r="C35" s="116"/>
      <c r="D35" s="116"/>
      <c r="E35" s="116"/>
      <c r="F35" s="116"/>
      <c r="G35" s="116"/>
      <c r="H35" s="117"/>
      <c r="I35" s="118"/>
      <c r="J35" s="116"/>
      <c r="K35" s="117"/>
      <c r="L35" s="116"/>
      <c r="M35" s="117"/>
      <c r="N35" s="116"/>
      <c r="O35" s="117"/>
      <c r="P35" s="119"/>
      <c r="Q35" s="120"/>
      <c r="R35" s="116"/>
      <c r="S35" s="117"/>
      <c r="T35" s="121"/>
      <c r="U35" s="117"/>
      <c r="V35" s="116"/>
      <c r="W35" s="117"/>
      <c r="X35" s="116"/>
      <c r="Y35" s="117"/>
      <c r="Z35" s="116"/>
      <c r="AA35" s="117"/>
      <c r="AB35" s="116"/>
      <c r="AC35" s="117"/>
      <c r="AD35" s="116"/>
      <c r="AE35" s="117"/>
      <c r="AF35" s="116"/>
      <c r="AG35" s="117"/>
      <c r="AH35" s="110"/>
      <c r="AJ35" s="4"/>
      <c r="AK35" s="2"/>
    </row>
    <row r="36" spans="1:37" s="3" customFormat="1" ht="9" customHeight="1">
      <c r="A36" s="3">
        <v>5</v>
      </c>
      <c r="B36" s="1" t="s">
        <v>231</v>
      </c>
      <c r="C36" s="3">
        <v>11</v>
      </c>
      <c r="D36" s="3">
        <v>6</v>
      </c>
      <c r="E36" s="3">
        <v>1</v>
      </c>
      <c r="F36" s="3">
        <v>4</v>
      </c>
      <c r="G36" s="3">
        <v>115</v>
      </c>
      <c r="H36" s="4">
        <v>-70</v>
      </c>
      <c r="I36" s="1">
        <v>13</v>
      </c>
      <c r="K36" s="4"/>
      <c r="M36" s="4"/>
      <c r="O36" s="4"/>
      <c r="Q36" s="4"/>
      <c r="R36" s="114"/>
      <c r="S36" s="115"/>
      <c r="T36" s="110"/>
      <c r="U36" s="4"/>
      <c r="W36" s="4"/>
      <c r="Y36" s="4"/>
      <c r="AA36" s="4"/>
      <c r="AC36" s="4"/>
      <c r="AE36" s="4"/>
      <c r="AG36" s="4"/>
      <c r="AH36" s="110"/>
      <c r="AJ36" s="4"/>
      <c r="AK36" s="2"/>
    </row>
    <row r="37" spans="2:37" s="3" customFormat="1" ht="9" customHeight="1">
      <c r="B37" s="22" t="s">
        <v>232</v>
      </c>
      <c r="C37" s="116"/>
      <c r="D37" s="116"/>
      <c r="E37" s="116"/>
      <c r="F37" s="116"/>
      <c r="G37" s="116"/>
      <c r="H37" s="117"/>
      <c r="I37" s="118"/>
      <c r="J37" s="116"/>
      <c r="K37" s="117"/>
      <c r="L37" s="116"/>
      <c r="M37" s="117"/>
      <c r="N37" s="116"/>
      <c r="O37" s="117"/>
      <c r="P37" s="116"/>
      <c r="Q37" s="117"/>
      <c r="R37" s="119"/>
      <c r="S37" s="120"/>
      <c r="T37" s="121"/>
      <c r="U37" s="117"/>
      <c r="V37" s="116"/>
      <c r="W37" s="117"/>
      <c r="X37" s="116"/>
      <c r="Y37" s="117"/>
      <c r="Z37" s="116"/>
      <c r="AA37" s="117"/>
      <c r="AB37" s="116"/>
      <c r="AC37" s="117"/>
      <c r="AD37" s="116"/>
      <c r="AE37" s="117"/>
      <c r="AF37" s="116"/>
      <c r="AG37" s="117"/>
      <c r="AH37" s="110"/>
      <c r="AJ37" s="4"/>
      <c r="AK37" s="2"/>
    </row>
    <row r="38" spans="1:37" s="3" customFormat="1" ht="9" customHeight="1">
      <c r="A38" s="3">
        <v>6</v>
      </c>
      <c r="B38" s="1" t="s">
        <v>233</v>
      </c>
      <c r="C38" s="3">
        <v>11</v>
      </c>
      <c r="D38" s="3">
        <v>6</v>
      </c>
      <c r="E38" s="3">
        <v>0</v>
      </c>
      <c r="F38" s="3">
        <v>5</v>
      </c>
      <c r="G38" s="3">
        <v>88</v>
      </c>
      <c r="H38" s="4">
        <v>-74</v>
      </c>
      <c r="I38" s="1">
        <v>12</v>
      </c>
      <c r="K38" s="4"/>
      <c r="M38" s="4"/>
      <c r="O38" s="4"/>
      <c r="Q38" s="4"/>
      <c r="S38" s="4"/>
      <c r="T38" s="125"/>
      <c r="U38" s="115"/>
      <c r="W38" s="4"/>
      <c r="Y38" s="4"/>
      <c r="AA38" s="4"/>
      <c r="AC38" s="4"/>
      <c r="AE38" s="4"/>
      <c r="AG38" s="4"/>
      <c r="AH38" s="110"/>
      <c r="AJ38" s="4"/>
      <c r="AK38" s="2"/>
    </row>
    <row r="39" spans="2:37" s="3" customFormat="1" ht="9" customHeight="1">
      <c r="B39" s="22" t="s">
        <v>234</v>
      </c>
      <c r="C39" s="116"/>
      <c r="D39" s="116"/>
      <c r="E39" s="116"/>
      <c r="F39" s="116"/>
      <c r="G39" s="116"/>
      <c r="H39" s="117"/>
      <c r="I39" s="118"/>
      <c r="J39" s="116"/>
      <c r="K39" s="117"/>
      <c r="L39" s="116"/>
      <c r="M39" s="117"/>
      <c r="N39" s="116"/>
      <c r="O39" s="117"/>
      <c r="P39" s="116"/>
      <c r="Q39" s="117"/>
      <c r="R39" s="116"/>
      <c r="S39" s="117"/>
      <c r="T39" s="126"/>
      <c r="U39" s="120"/>
      <c r="V39" s="116"/>
      <c r="W39" s="117"/>
      <c r="X39" s="116"/>
      <c r="Y39" s="117"/>
      <c r="Z39" s="116"/>
      <c r="AA39" s="117"/>
      <c r="AB39" s="116"/>
      <c r="AC39" s="117"/>
      <c r="AD39" s="116"/>
      <c r="AE39" s="117"/>
      <c r="AF39" s="116"/>
      <c r="AG39" s="117"/>
      <c r="AH39" s="110"/>
      <c r="AJ39" s="4"/>
      <c r="AK39" s="2"/>
    </row>
    <row r="40" spans="1:37" s="3" customFormat="1" ht="9" customHeight="1">
      <c r="A40" s="3">
        <v>7</v>
      </c>
      <c r="B40" s="1" t="s">
        <v>235</v>
      </c>
      <c r="C40" s="3">
        <v>11</v>
      </c>
      <c r="D40" s="3">
        <v>6</v>
      </c>
      <c r="E40" s="3">
        <v>0</v>
      </c>
      <c r="F40" s="3">
        <v>5</v>
      </c>
      <c r="G40" s="3">
        <v>90</v>
      </c>
      <c r="H40" s="4">
        <v>-91</v>
      </c>
      <c r="I40" s="1">
        <v>12</v>
      </c>
      <c r="K40" s="4"/>
      <c r="M40" s="4"/>
      <c r="O40" s="4"/>
      <c r="Q40" s="4"/>
      <c r="R40" s="3">
        <v>5</v>
      </c>
      <c r="S40" s="4">
        <v>-9</v>
      </c>
      <c r="T40" s="110"/>
      <c r="U40" s="4"/>
      <c r="V40" s="114"/>
      <c r="W40" s="115"/>
      <c r="Y40" s="4"/>
      <c r="AA40" s="4"/>
      <c r="AC40" s="4"/>
      <c r="AE40" s="4"/>
      <c r="AG40" s="4"/>
      <c r="AH40" s="110"/>
      <c r="AJ40" s="4"/>
      <c r="AK40" s="2"/>
    </row>
    <row r="41" spans="1:37" s="3" customFormat="1" ht="9" customHeight="1">
      <c r="A41" s="35"/>
      <c r="B41" s="22" t="s">
        <v>236</v>
      </c>
      <c r="C41" s="116"/>
      <c r="D41" s="116"/>
      <c r="E41" s="116"/>
      <c r="F41" s="116"/>
      <c r="G41" s="116"/>
      <c r="H41" s="117"/>
      <c r="I41" s="118"/>
      <c r="J41" s="116"/>
      <c r="K41" s="117"/>
      <c r="L41" s="116"/>
      <c r="M41" s="117"/>
      <c r="N41" s="116"/>
      <c r="O41" s="117"/>
      <c r="P41" s="116"/>
      <c r="Q41" s="117"/>
      <c r="R41" s="116" t="s">
        <v>228</v>
      </c>
      <c r="S41" s="117"/>
      <c r="T41" s="121"/>
      <c r="U41" s="117"/>
      <c r="V41" s="119"/>
      <c r="W41" s="120"/>
      <c r="X41" s="116"/>
      <c r="Y41" s="117"/>
      <c r="Z41" s="116"/>
      <c r="AA41" s="117"/>
      <c r="AB41" s="116"/>
      <c r="AC41" s="117"/>
      <c r="AD41" s="116"/>
      <c r="AE41" s="117"/>
      <c r="AF41" s="116"/>
      <c r="AG41" s="117"/>
      <c r="AH41" s="110"/>
      <c r="AJ41" s="4"/>
      <c r="AK41" s="2"/>
    </row>
    <row r="42" spans="1:37" s="3" customFormat="1" ht="9" customHeight="1">
      <c r="A42" s="3">
        <v>8</v>
      </c>
      <c r="B42" s="1" t="s">
        <v>237</v>
      </c>
      <c r="C42" s="3">
        <v>11</v>
      </c>
      <c r="D42" s="3">
        <v>4</v>
      </c>
      <c r="E42" s="3">
        <v>1</v>
      </c>
      <c r="F42" s="3">
        <v>6</v>
      </c>
      <c r="G42" s="3">
        <v>76</v>
      </c>
      <c r="H42" s="4">
        <v>-63</v>
      </c>
      <c r="I42" s="1">
        <v>9</v>
      </c>
      <c r="K42" s="4"/>
      <c r="M42" s="4"/>
      <c r="O42" s="4"/>
      <c r="Q42" s="4"/>
      <c r="R42" s="3">
        <v>17</v>
      </c>
      <c r="S42" s="4">
        <v>-2</v>
      </c>
      <c r="T42" s="110"/>
      <c r="U42" s="4"/>
      <c r="W42" s="4"/>
      <c r="X42" s="114"/>
      <c r="Y42" s="115"/>
      <c r="AA42" s="4"/>
      <c r="AC42" s="4"/>
      <c r="AE42" s="4"/>
      <c r="AG42" s="4"/>
      <c r="AH42" s="110"/>
      <c r="AJ42" s="4"/>
      <c r="AK42" s="2"/>
    </row>
    <row r="43" spans="2:37" s="3" customFormat="1" ht="9" customHeight="1">
      <c r="B43" s="22" t="s">
        <v>238</v>
      </c>
      <c r="C43" s="116"/>
      <c r="D43" s="116"/>
      <c r="E43" s="116"/>
      <c r="F43" s="116"/>
      <c r="G43" s="116"/>
      <c r="H43" s="117"/>
      <c r="I43" s="118"/>
      <c r="J43" s="116"/>
      <c r="K43" s="117"/>
      <c r="L43" s="116"/>
      <c r="M43" s="117"/>
      <c r="N43" s="116"/>
      <c r="O43" s="117"/>
      <c r="P43" s="116"/>
      <c r="Q43" s="117"/>
      <c r="R43" s="116" t="s">
        <v>225</v>
      </c>
      <c r="S43" s="117"/>
      <c r="T43" s="121"/>
      <c r="U43" s="117"/>
      <c r="V43" s="116"/>
      <c r="W43" s="117"/>
      <c r="X43" s="119"/>
      <c r="Y43" s="120"/>
      <c r="Z43" s="116"/>
      <c r="AA43" s="117"/>
      <c r="AB43" s="116"/>
      <c r="AC43" s="117"/>
      <c r="AD43" s="116"/>
      <c r="AE43" s="117"/>
      <c r="AF43" s="116"/>
      <c r="AG43" s="117"/>
      <c r="AH43" s="110"/>
      <c r="AJ43" s="4"/>
      <c r="AK43" s="2"/>
    </row>
    <row r="44" spans="1:37" s="3" customFormat="1" ht="9" customHeight="1">
      <c r="A44" s="3">
        <v>9</v>
      </c>
      <c r="B44" s="1" t="s">
        <v>239</v>
      </c>
      <c r="C44" s="3">
        <v>11</v>
      </c>
      <c r="D44" s="3">
        <v>4</v>
      </c>
      <c r="E44" s="3">
        <v>0</v>
      </c>
      <c r="F44" s="3">
        <v>7</v>
      </c>
      <c r="G44" s="3">
        <v>100</v>
      </c>
      <c r="H44" s="4">
        <v>-130</v>
      </c>
      <c r="I44" s="1">
        <v>8</v>
      </c>
      <c r="K44" s="4"/>
      <c r="M44" s="4"/>
      <c r="O44" s="4"/>
      <c r="Q44" s="4"/>
      <c r="S44" s="4"/>
      <c r="T44" s="110"/>
      <c r="U44" s="4"/>
      <c r="W44" s="4"/>
      <c r="Y44" s="4"/>
      <c r="Z44" s="114"/>
      <c r="AA44" s="115"/>
      <c r="AB44" s="111"/>
      <c r="AC44" s="111"/>
      <c r="AD44" s="111"/>
      <c r="AE44" s="110"/>
      <c r="AF44" s="110"/>
      <c r="AG44" s="110"/>
      <c r="AH44" s="110"/>
      <c r="AJ44" s="4"/>
      <c r="AK44" s="2"/>
    </row>
    <row r="45" spans="1:37" s="3" customFormat="1" ht="9" customHeight="1">
      <c r="A45" s="35"/>
      <c r="B45" s="22" t="s">
        <v>143</v>
      </c>
      <c r="C45" s="116"/>
      <c r="D45" s="116"/>
      <c r="E45" s="116"/>
      <c r="F45" s="116"/>
      <c r="G45" s="116"/>
      <c r="H45" s="117"/>
      <c r="I45" s="118"/>
      <c r="J45" s="116"/>
      <c r="K45" s="117"/>
      <c r="L45" s="116"/>
      <c r="M45" s="117"/>
      <c r="N45" s="116"/>
      <c r="O45" s="117"/>
      <c r="P45" s="116"/>
      <c r="Q45" s="117"/>
      <c r="R45" s="116"/>
      <c r="S45" s="117"/>
      <c r="T45" s="121"/>
      <c r="U45" s="117"/>
      <c r="V45" s="116"/>
      <c r="W45" s="117"/>
      <c r="X45" s="116"/>
      <c r="Y45" s="117"/>
      <c r="Z45" s="119"/>
      <c r="AA45" s="120"/>
      <c r="AB45" s="132"/>
      <c r="AC45" s="132"/>
      <c r="AD45" s="132"/>
      <c r="AE45" s="121"/>
      <c r="AF45" s="121"/>
      <c r="AG45" s="121"/>
      <c r="AH45" s="110"/>
      <c r="AJ45" s="4"/>
      <c r="AK45" s="2"/>
    </row>
    <row r="46" spans="1:37" s="3" customFormat="1" ht="9" customHeight="1">
      <c r="A46" s="3">
        <v>10</v>
      </c>
      <c r="B46" s="1" t="s">
        <v>240</v>
      </c>
      <c r="C46" s="3">
        <v>11</v>
      </c>
      <c r="D46" s="3">
        <v>3</v>
      </c>
      <c r="E46" s="3">
        <v>0</v>
      </c>
      <c r="F46" s="3">
        <v>8</v>
      </c>
      <c r="G46" s="3">
        <v>44</v>
      </c>
      <c r="H46" s="4">
        <v>-92</v>
      </c>
      <c r="I46" s="1">
        <v>6</v>
      </c>
      <c r="K46" s="4"/>
      <c r="M46" s="4"/>
      <c r="O46" s="4"/>
      <c r="Q46" s="4"/>
      <c r="S46" s="4"/>
      <c r="T46" s="110"/>
      <c r="U46" s="4"/>
      <c r="W46" s="4"/>
      <c r="Y46" s="4"/>
      <c r="AA46" s="4"/>
      <c r="AB46" s="133"/>
      <c r="AC46" s="133"/>
      <c r="AD46" s="111"/>
      <c r="AE46" s="110"/>
      <c r="AF46" s="110"/>
      <c r="AG46" s="110"/>
      <c r="AH46" s="110"/>
      <c r="AJ46" s="4"/>
      <c r="AK46" s="2"/>
    </row>
    <row r="47" spans="2:37" s="3" customFormat="1" ht="9" customHeight="1">
      <c r="B47" s="22" t="s">
        <v>241</v>
      </c>
      <c r="C47" s="116"/>
      <c r="D47" s="116"/>
      <c r="E47" s="116"/>
      <c r="F47" s="116"/>
      <c r="G47" s="116"/>
      <c r="H47" s="117"/>
      <c r="I47" s="118"/>
      <c r="J47" s="116"/>
      <c r="K47" s="117"/>
      <c r="L47" s="116"/>
      <c r="M47" s="117"/>
      <c r="N47" s="116"/>
      <c r="O47" s="117"/>
      <c r="P47" s="116"/>
      <c r="Q47" s="117"/>
      <c r="R47" s="116"/>
      <c r="S47" s="117"/>
      <c r="T47" s="121"/>
      <c r="U47" s="117"/>
      <c r="V47" s="116"/>
      <c r="W47" s="117"/>
      <c r="X47" s="116"/>
      <c r="Y47" s="117"/>
      <c r="Z47" s="116"/>
      <c r="AA47" s="117"/>
      <c r="AB47" s="134"/>
      <c r="AC47" s="134"/>
      <c r="AD47" s="132"/>
      <c r="AE47" s="121"/>
      <c r="AF47" s="121"/>
      <c r="AG47" s="121"/>
      <c r="AH47" s="110"/>
      <c r="AJ47" s="4"/>
      <c r="AK47" s="2"/>
    </row>
    <row r="48" spans="1:37" s="3" customFormat="1" ht="9" customHeight="1">
      <c r="A48" s="3">
        <v>11</v>
      </c>
      <c r="B48" s="1" t="s">
        <v>242</v>
      </c>
      <c r="C48" s="3">
        <v>11</v>
      </c>
      <c r="D48" s="3">
        <v>2</v>
      </c>
      <c r="E48" s="3">
        <v>0</v>
      </c>
      <c r="F48" s="3">
        <v>9</v>
      </c>
      <c r="G48" s="3">
        <v>69</v>
      </c>
      <c r="H48" s="4">
        <v>-172</v>
      </c>
      <c r="I48" s="1">
        <v>4</v>
      </c>
      <c r="K48" s="4"/>
      <c r="M48" s="4"/>
      <c r="N48" s="3">
        <v>4</v>
      </c>
      <c r="O48" s="4">
        <v>-23</v>
      </c>
      <c r="Q48" s="4"/>
      <c r="S48" s="4"/>
      <c r="T48" s="110"/>
      <c r="U48" s="4"/>
      <c r="W48" s="4"/>
      <c r="Y48" s="4"/>
      <c r="AA48" s="4"/>
      <c r="AB48" s="111"/>
      <c r="AC48" s="111"/>
      <c r="AD48" s="133"/>
      <c r="AE48" s="125"/>
      <c r="AF48" s="110"/>
      <c r="AG48" s="110"/>
      <c r="AH48" s="110"/>
      <c r="AJ48" s="4"/>
      <c r="AK48" s="2"/>
    </row>
    <row r="49" spans="1:37" s="3" customFormat="1" ht="9" customHeight="1">
      <c r="A49" s="35"/>
      <c r="B49" s="22" t="s">
        <v>243</v>
      </c>
      <c r="C49" s="116"/>
      <c r="D49" s="116"/>
      <c r="E49" s="116"/>
      <c r="F49" s="116"/>
      <c r="G49" s="116"/>
      <c r="H49" s="117"/>
      <c r="I49" s="118"/>
      <c r="J49" s="116"/>
      <c r="K49" s="117"/>
      <c r="L49" s="116"/>
      <c r="M49" s="117"/>
      <c r="N49" s="116" t="s">
        <v>225</v>
      </c>
      <c r="O49" s="117"/>
      <c r="P49" s="116"/>
      <c r="Q49" s="117"/>
      <c r="R49" s="116"/>
      <c r="S49" s="117"/>
      <c r="T49" s="121"/>
      <c r="U49" s="117"/>
      <c r="V49" s="116"/>
      <c r="W49" s="117"/>
      <c r="X49" s="116"/>
      <c r="Y49" s="117"/>
      <c r="Z49" s="116"/>
      <c r="AA49" s="117"/>
      <c r="AB49" s="132"/>
      <c r="AC49" s="132"/>
      <c r="AD49" s="134"/>
      <c r="AE49" s="126"/>
      <c r="AF49" s="121"/>
      <c r="AG49" s="121"/>
      <c r="AH49" s="110"/>
      <c r="AJ49" s="4"/>
      <c r="AK49" s="2"/>
    </row>
    <row r="50" spans="1:37" s="3" customFormat="1" ht="9" customHeight="1">
      <c r="A50" s="3">
        <v>12</v>
      </c>
      <c r="B50" s="1" t="s">
        <v>244</v>
      </c>
      <c r="C50" s="3">
        <v>11</v>
      </c>
      <c r="D50" s="3">
        <v>0</v>
      </c>
      <c r="E50" s="3">
        <v>0</v>
      </c>
      <c r="F50" s="3">
        <v>11</v>
      </c>
      <c r="G50" s="3">
        <v>32</v>
      </c>
      <c r="H50" s="4">
        <v>-155</v>
      </c>
      <c r="I50" s="1">
        <v>0</v>
      </c>
      <c r="K50" s="4"/>
      <c r="M50" s="4"/>
      <c r="O50" s="4"/>
      <c r="Q50" s="4"/>
      <c r="S50" s="4"/>
      <c r="T50" s="110"/>
      <c r="U50" s="4"/>
      <c r="W50" s="4"/>
      <c r="Y50" s="4"/>
      <c r="AA50" s="4"/>
      <c r="AB50" s="111"/>
      <c r="AC50" s="111"/>
      <c r="AD50" s="111"/>
      <c r="AE50" s="110"/>
      <c r="AF50" s="125"/>
      <c r="AG50" s="125"/>
      <c r="AH50" s="110"/>
      <c r="AJ50" s="4"/>
      <c r="AK50" s="2"/>
    </row>
    <row r="51" spans="1:37" s="3" customFormat="1" ht="9" customHeight="1" thickBot="1">
      <c r="A51" s="8"/>
      <c r="B51" s="122" t="s">
        <v>245</v>
      </c>
      <c r="C51" s="8"/>
      <c r="D51" s="8"/>
      <c r="E51" s="8"/>
      <c r="F51" s="8"/>
      <c r="G51" s="8"/>
      <c r="H51" s="10"/>
      <c r="I51" s="112"/>
      <c r="J51" s="8"/>
      <c r="K51" s="10"/>
      <c r="L51" s="8"/>
      <c r="M51" s="10"/>
      <c r="N51" s="8"/>
      <c r="O51" s="10"/>
      <c r="P51" s="8"/>
      <c r="Q51" s="10"/>
      <c r="R51" s="8"/>
      <c r="S51" s="10"/>
      <c r="T51" s="11"/>
      <c r="U51" s="10"/>
      <c r="V51" s="8"/>
      <c r="W51" s="10"/>
      <c r="X51" s="8"/>
      <c r="Y51" s="10"/>
      <c r="Z51" s="8"/>
      <c r="AA51" s="10"/>
      <c r="AB51" s="113"/>
      <c r="AC51" s="113"/>
      <c r="AD51" s="113"/>
      <c r="AE51" s="11"/>
      <c r="AF51" s="135"/>
      <c r="AG51" s="135"/>
      <c r="AH51" s="110"/>
      <c r="AJ51" s="4"/>
      <c r="AK51" s="2"/>
    </row>
    <row r="52" spans="2:37" s="3" customFormat="1" ht="9" customHeight="1">
      <c r="B52" s="1" t="s">
        <v>246</v>
      </c>
      <c r="C52" s="3" t="s">
        <v>247</v>
      </c>
      <c r="H52" s="4"/>
      <c r="I52" s="1"/>
      <c r="K52" s="4"/>
      <c r="M52" s="4"/>
      <c r="O52" s="4"/>
      <c r="Q52" s="4"/>
      <c r="S52" s="4"/>
      <c r="T52" s="110"/>
      <c r="U52" s="4"/>
      <c r="W52" s="4"/>
      <c r="Y52" s="4"/>
      <c r="AA52" s="4"/>
      <c r="AB52" s="111"/>
      <c r="AC52" s="111"/>
      <c r="AD52" s="111"/>
      <c r="AE52" s="110"/>
      <c r="AF52" s="110"/>
      <c r="AG52" s="110"/>
      <c r="AH52" s="110"/>
      <c r="AJ52" s="4"/>
      <c r="AK52" s="2"/>
    </row>
    <row r="53" spans="1:37" s="3" customFormat="1" ht="9" customHeight="1" thickBot="1">
      <c r="A53" s="8"/>
      <c r="B53" s="122" t="s">
        <v>248</v>
      </c>
      <c r="C53" s="8"/>
      <c r="D53" s="8"/>
      <c r="E53" s="8"/>
      <c r="F53" s="8"/>
      <c r="G53" s="8"/>
      <c r="H53" s="10"/>
      <c r="I53" s="112"/>
      <c r="J53" s="8"/>
      <c r="K53" s="10"/>
      <c r="L53" s="8"/>
      <c r="M53" s="10"/>
      <c r="N53" s="8"/>
      <c r="O53" s="10"/>
      <c r="P53" s="8"/>
      <c r="Q53" s="10"/>
      <c r="R53" s="8"/>
      <c r="S53" s="10"/>
      <c r="T53" s="11"/>
      <c r="U53" s="10"/>
      <c r="V53" s="8"/>
      <c r="W53" s="10"/>
      <c r="X53" s="8"/>
      <c r="Y53" s="10"/>
      <c r="Z53" s="8"/>
      <c r="AA53" s="10"/>
      <c r="AB53" s="113"/>
      <c r="AC53" s="113"/>
      <c r="AD53" s="113"/>
      <c r="AE53" s="11"/>
      <c r="AF53" s="11"/>
      <c r="AG53" s="11"/>
      <c r="AH53" s="110"/>
      <c r="AJ53" s="4"/>
      <c r="AK53" s="2"/>
    </row>
    <row r="54" spans="2:37" s="3" customFormat="1" ht="9" customHeight="1">
      <c r="B54" s="1"/>
      <c r="I54" s="1"/>
      <c r="K54" s="4"/>
      <c r="M54" s="4"/>
      <c r="O54" s="4"/>
      <c r="Q54" s="4"/>
      <c r="S54" s="4"/>
      <c r="T54" s="110"/>
      <c r="U54" s="4"/>
      <c r="W54" s="4"/>
      <c r="Y54" s="4"/>
      <c r="AA54" s="4"/>
      <c r="AB54" s="111"/>
      <c r="AC54" s="111"/>
      <c r="AD54" s="111"/>
      <c r="AE54" s="110"/>
      <c r="AF54" s="110"/>
      <c r="AG54" s="110"/>
      <c r="AH54" s="110"/>
      <c r="AJ54" s="4"/>
      <c r="AK54" s="2"/>
    </row>
    <row r="55" spans="2:37" s="3" customFormat="1" ht="9" customHeight="1">
      <c r="B55" s="136" t="s">
        <v>249</v>
      </c>
      <c r="H55" s="4"/>
      <c r="I55" s="1"/>
      <c r="K55" s="4"/>
      <c r="M55" s="4"/>
      <c r="O55" s="4"/>
      <c r="Q55" s="4"/>
      <c r="S55" s="4"/>
      <c r="T55" s="110"/>
      <c r="U55" s="4"/>
      <c r="W55" s="4"/>
      <c r="Y55" s="4"/>
      <c r="AA55" s="4"/>
      <c r="AB55" s="111"/>
      <c r="AC55" s="111"/>
      <c r="AD55" s="111"/>
      <c r="AE55" s="110"/>
      <c r="AF55" s="110"/>
      <c r="AG55" s="110"/>
      <c r="AH55" s="110"/>
      <c r="AJ55" s="4"/>
      <c r="AK55" s="2"/>
    </row>
    <row r="56" spans="1:37" s="3" customFormat="1" ht="9" customHeight="1" thickBot="1">
      <c r="A56" s="8"/>
      <c r="B56" s="137"/>
      <c r="C56" s="8"/>
      <c r="D56" s="8"/>
      <c r="E56" s="8"/>
      <c r="F56" s="8"/>
      <c r="G56" s="8"/>
      <c r="H56" s="10"/>
      <c r="I56" s="112"/>
      <c r="K56" s="4"/>
      <c r="M56" s="4"/>
      <c r="O56" s="4"/>
      <c r="Q56" s="4"/>
      <c r="S56" s="4"/>
      <c r="T56" s="110"/>
      <c r="U56" s="4"/>
      <c r="W56" s="4"/>
      <c r="Y56" s="4"/>
      <c r="AA56" s="4"/>
      <c r="AB56" s="111"/>
      <c r="AC56" s="111"/>
      <c r="AD56" s="111"/>
      <c r="AE56" s="110"/>
      <c r="AF56" s="110"/>
      <c r="AG56" s="110"/>
      <c r="AH56" s="110"/>
      <c r="AJ56" s="4"/>
      <c r="AK56" s="2"/>
    </row>
    <row r="57" spans="1:37" s="3" customFormat="1" ht="9" customHeight="1">
      <c r="A57" s="3">
        <v>1</v>
      </c>
      <c r="B57" s="136" t="s">
        <v>250</v>
      </c>
      <c r="C57" s="3">
        <v>6</v>
      </c>
      <c r="D57" s="3">
        <v>4</v>
      </c>
      <c r="E57" s="3">
        <v>1</v>
      </c>
      <c r="F57" s="3">
        <v>1</v>
      </c>
      <c r="G57" s="3">
        <v>72</v>
      </c>
      <c r="H57" s="4">
        <v>-31</v>
      </c>
      <c r="I57" s="1">
        <v>9</v>
      </c>
      <c r="K57" s="4"/>
      <c r="M57" s="4"/>
      <c r="O57" s="4"/>
      <c r="Q57" s="4"/>
      <c r="S57" s="4"/>
      <c r="T57" s="110"/>
      <c r="U57" s="4"/>
      <c r="W57" s="4"/>
      <c r="Y57" s="4"/>
      <c r="AA57" s="4"/>
      <c r="AB57" s="111"/>
      <c r="AC57" s="111"/>
      <c r="AD57" s="111"/>
      <c r="AE57" s="110"/>
      <c r="AF57" s="110"/>
      <c r="AG57" s="110"/>
      <c r="AH57" s="110"/>
      <c r="AJ57" s="4"/>
      <c r="AK57" s="2"/>
    </row>
    <row r="58" spans="2:37" s="3" customFormat="1" ht="9" customHeight="1">
      <c r="B58" s="22" t="s">
        <v>251</v>
      </c>
      <c r="C58" s="116"/>
      <c r="D58" s="116"/>
      <c r="E58" s="116"/>
      <c r="F58" s="116"/>
      <c r="G58" s="116"/>
      <c r="H58" s="117"/>
      <c r="I58" s="118"/>
      <c r="K58" s="4"/>
      <c r="M58" s="4"/>
      <c r="O58" s="4"/>
      <c r="Q58" s="4"/>
      <c r="S58" s="4"/>
      <c r="T58" s="110"/>
      <c r="U58" s="4"/>
      <c r="W58" s="4"/>
      <c r="Y58" s="4"/>
      <c r="AA58" s="4"/>
      <c r="AB58" s="111"/>
      <c r="AC58" s="111"/>
      <c r="AD58" s="111"/>
      <c r="AE58" s="110"/>
      <c r="AF58" s="110"/>
      <c r="AG58" s="110"/>
      <c r="AH58" s="110"/>
      <c r="AJ58" s="4"/>
      <c r="AK58" s="2"/>
    </row>
    <row r="59" spans="1:37" s="3" customFormat="1" ht="9" customHeight="1">
      <c r="A59" s="3">
        <v>2</v>
      </c>
      <c r="B59" s="136" t="s">
        <v>252</v>
      </c>
      <c r="C59" s="3">
        <v>6</v>
      </c>
      <c r="D59" s="3">
        <v>4</v>
      </c>
      <c r="E59" s="3">
        <v>0</v>
      </c>
      <c r="F59" s="3">
        <v>2</v>
      </c>
      <c r="G59" s="3">
        <v>57</v>
      </c>
      <c r="H59" s="4">
        <v>-41</v>
      </c>
      <c r="I59" s="1">
        <v>8</v>
      </c>
      <c r="K59" s="4"/>
      <c r="M59" s="4"/>
      <c r="O59" s="4"/>
      <c r="Q59" s="4"/>
      <c r="S59" s="4"/>
      <c r="T59" s="110"/>
      <c r="U59" s="4"/>
      <c r="W59" s="4"/>
      <c r="Y59" s="4"/>
      <c r="AA59" s="4"/>
      <c r="AB59" s="111"/>
      <c r="AC59" s="111"/>
      <c r="AD59" s="111"/>
      <c r="AE59" s="110"/>
      <c r="AF59" s="110"/>
      <c r="AG59" s="110"/>
      <c r="AH59" s="110"/>
      <c r="AJ59" s="4"/>
      <c r="AK59" s="2"/>
    </row>
    <row r="60" spans="2:37" s="3" customFormat="1" ht="9" customHeight="1">
      <c r="B60" s="22" t="s">
        <v>155</v>
      </c>
      <c r="C60" s="116"/>
      <c r="D60" s="116"/>
      <c r="E60" s="116"/>
      <c r="F60" s="116"/>
      <c r="G60" s="116"/>
      <c r="H60" s="117"/>
      <c r="I60" s="118"/>
      <c r="K60" s="4"/>
      <c r="M60" s="4"/>
      <c r="O60" s="4"/>
      <c r="Q60" s="4"/>
      <c r="S60" s="4"/>
      <c r="T60" s="110"/>
      <c r="U60" s="4"/>
      <c r="W60" s="4"/>
      <c r="Y60" s="4"/>
      <c r="AA60" s="4"/>
      <c r="AB60" s="111"/>
      <c r="AC60" s="111"/>
      <c r="AD60" s="111"/>
      <c r="AE60" s="110"/>
      <c r="AF60" s="110"/>
      <c r="AG60" s="110"/>
      <c r="AH60" s="110"/>
      <c r="AJ60" s="4"/>
      <c r="AK60" s="2"/>
    </row>
    <row r="61" spans="1:37" s="3" customFormat="1" ht="9" customHeight="1">
      <c r="A61" s="3">
        <v>3</v>
      </c>
      <c r="B61" s="136" t="s">
        <v>253</v>
      </c>
      <c r="C61" s="3">
        <v>6</v>
      </c>
      <c r="D61" s="3">
        <v>3</v>
      </c>
      <c r="E61" s="3">
        <v>1</v>
      </c>
      <c r="F61" s="3">
        <v>2</v>
      </c>
      <c r="G61" s="3">
        <v>59</v>
      </c>
      <c r="H61" s="4">
        <v>-67</v>
      </c>
      <c r="I61" s="1">
        <v>7</v>
      </c>
      <c r="K61" s="4"/>
      <c r="M61" s="4"/>
      <c r="O61" s="4"/>
      <c r="Q61" s="4"/>
      <c r="S61" s="4"/>
      <c r="T61" s="110"/>
      <c r="U61" s="4"/>
      <c r="W61" s="4"/>
      <c r="Y61" s="4"/>
      <c r="AA61" s="4"/>
      <c r="AB61" s="111"/>
      <c r="AC61" s="111"/>
      <c r="AD61" s="111"/>
      <c r="AE61" s="110"/>
      <c r="AF61" s="110"/>
      <c r="AG61" s="110"/>
      <c r="AH61" s="110"/>
      <c r="AJ61" s="4"/>
      <c r="AK61" s="2"/>
    </row>
    <row r="62" spans="2:37" s="3" customFormat="1" ht="9" customHeight="1">
      <c r="B62" s="22" t="s">
        <v>254</v>
      </c>
      <c r="C62" s="116"/>
      <c r="D62" s="116"/>
      <c r="E62" s="116"/>
      <c r="F62" s="116"/>
      <c r="G62" s="116"/>
      <c r="H62" s="117"/>
      <c r="I62" s="118"/>
      <c r="K62" s="4"/>
      <c r="M62" s="4"/>
      <c r="O62" s="4"/>
      <c r="Q62" s="4"/>
      <c r="S62" s="4"/>
      <c r="T62" s="110"/>
      <c r="U62" s="4"/>
      <c r="W62" s="4"/>
      <c r="Y62" s="4"/>
      <c r="AA62" s="4"/>
      <c r="AB62" s="111"/>
      <c r="AC62" s="111"/>
      <c r="AD62" s="111"/>
      <c r="AE62" s="110"/>
      <c r="AF62" s="110"/>
      <c r="AG62" s="110"/>
      <c r="AH62" s="110"/>
      <c r="AJ62" s="4"/>
      <c r="AK62" s="2"/>
    </row>
    <row r="63" spans="1:37" s="3" customFormat="1" ht="9" customHeight="1">
      <c r="A63" s="3">
        <v>4</v>
      </c>
      <c r="B63" s="136" t="s">
        <v>255</v>
      </c>
      <c r="C63" s="3">
        <v>6</v>
      </c>
      <c r="D63" s="3">
        <v>0</v>
      </c>
      <c r="E63" s="3">
        <v>0</v>
      </c>
      <c r="F63" s="3">
        <v>6</v>
      </c>
      <c r="G63" s="3">
        <v>21</v>
      </c>
      <c r="H63" s="4">
        <v>-70</v>
      </c>
      <c r="I63" s="1">
        <v>0</v>
      </c>
      <c r="K63" s="4"/>
      <c r="M63" s="4"/>
      <c r="O63" s="4"/>
      <c r="Q63" s="4"/>
      <c r="S63" s="4"/>
      <c r="T63" s="110"/>
      <c r="U63" s="4"/>
      <c r="W63" s="4"/>
      <c r="Y63" s="4"/>
      <c r="AA63" s="4"/>
      <c r="AB63" s="111"/>
      <c r="AC63" s="111"/>
      <c r="AD63" s="111"/>
      <c r="AE63" s="110"/>
      <c r="AF63" s="110"/>
      <c r="AG63" s="110"/>
      <c r="AH63" s="110"/>
      <c r="AJ63" s="4"/>
      <c r="AK63" s="2"/>
    </row>
    <row r="64" spans="1:37" s="3" customFormat="1" ht="9" customHeight="1" thickBot="1">
      <c r="A64" s="8"/>
      <c r="B64" s="122" t="s">
        <v>256</v>
      </c>
      <c r="C64" s="8"/>
      <c r="D64" s="8"/>
      <c r="E64" s="8"/>
      <c r="F64" s="8"/>
      <c r="G64" s="8"/>
      <c r="H64" s="10"/>
      <c r="I64" s="112"/>
      <c r="K64" s="4"/>
      <c r="M64" s="4"/>
      <c r="O64" s="4"/>
      <c r="Q64" s="4"/>
      <c r="S64" s="4"/>
      <c r="T64" s="110"/>
      <c r="U64" s="4"/>
      <c r="W64" s="4"/>
      <c r="Y64" s="4"/>
      <c r="AA64" s="4"/>
      <c r="AB64" s="111"/>
      <c r="AC64" s="111"/>
      <c r="AD64" s="111"/>
      <c r="AE64" s="110"/>
      <c r="AF64" s="110"/>
      <c r="AG64" s="110"/>
      <c r="AH64" s="110"/>
      <c r="AJ64" s="4"/>
      <c r="AK64" s="2"/>
    </row>
    <row r="65" spans="2:37" s="3" customFormat="1" ht="9" customHeight="1">
      <c r="B65" s="136"/>
      <c r="I65" s="1"/>
      <c r="K65" s="4"/>
      <c r="M65" s="4"/>
      <c r="O65" s="4"/>
      <c r="Q65" s="4"/>
      <c r="S65" s="4"/>
      <c r="T65" s="110"/>
      <c r="U65" s="4"/>
      <c r="W65" s="4"/>
      <c r="Y65" s="4"/>
      <c r="AA65" s="4"/>
      <c r="AB65" s="111"/>
      <c r="AC65" s="111"/>
      <c r="AD65" s="111"/>
      <c r="AE65" s="110"/>
      <c r="AF65" s="110"/>
      <c r="AG65" s="110"/>
      <c r="AH65" s="110"/>
      <c r="AJ65" s="4"/>
      <c r="AK65" s="2"/>
    </row>
    <row r="66" spans="2:37" s="3" customFormat="1" ht="9" customHeight="1">
      <c r="B66" s="136" t="s">
        <v>257</v>
      </c>
      <c r="H66" s="4"/>
      <c r="I66" s="1"/>
      <c r="K66" s="4"/>
      <c r="M66" s="4"/>
      <c r="O66" s="4"/>
      <c r="Q66" s="4"/>
      <c r="S66" s="4"/>
      <c r="T66" s="110"/>
      <c r="U66" s="4"/>
      <c r="W66" s="4"/>
      <c r="Y66" s="4"/>
      <c r="AA66" s="4"/>
      <c r="AB66" s="111"/>
      <c r="AC66" s="111"/>
      <c r="AD66" s="111"/>
      <c r="AE66" s="110"/>
      <c r="AF66" s="110"/>
      <c r="AG66" s="110"/>
      <c r="AH66" s="110"/>
      <c r="AJ66" s="4"/>
      <c r="AK66" s="2"/>
    </row>
    <row r="67" spans="1:37" s="3" customFormat="1" ht="9.75" customHeight="1" thickBot="1">
      <c r="A67" s="8"/>
      <c r="B67" s="137"/>
      <c r="C67" s="8"/>
      <c r="D67" s="8"/>
      <c r="E67" s="8"/>
      <c r="F67" s="8"/>
      <c r="G67" s="8"/>
      <c r="H67" s="10"/>
      <c r="I67" s="112"/>
      <c r="J67" s="8"/>
      <c r="K67" s="10">
        <v>1</v>
      </c>
      <c r="L67" s="8"/>
      <c r="M67" s="10">
        <v>2</v>
      </c>
      <c r="N67" s="8"/>
      <c r="O67" s="10">
        <v>3</v>
      </c>
      <c r="P67" s="8"/>
      <c r="Q67" s="10">
        <v>4</v>
      </c>
      <c r="S67" s="4"/>
      <c r="T67" s="110"/>
      <c r="U67" s="4"/>
      <c r="W67" s="4"/>
      <c r="Y67" s="4"/>
      <c r="AA67" s="4"/>
      <c r="AB67" s="111"/>
      <c r="AC67" s="111"/>
      <c r="AD67" s="111"/>
      <c r="AE67" s="110"/>
      <c r="AF67" s="110"/>
      <c r="AG67" s="110"/>
      <c r="AH67" s="110"/>
      <c r="AJ67" s="4"/>
      <c r="AK67" s="2"/>
    </row>
    <row r="68" spans="1:37" s="3" customFormat="1" ht="9.75" customHeight="1">
      <c r="A68" s="3">
        <v>1</v>
      </c>
      <c r="B68" s="136" t="s">
        <v>258</v>
      </c>
      <c r="C68" s="3">
        <v>6</v>
      </c>
      <c r="D68" s="3">
        <v>5</v>
      </c>
      <c r="E68" s="3">
        <v>0</v>
      </c>
      <c r="F68" s="3">
        <v>1</v>
      </c>
      <c r="G68" s="3">
        <v>74</v>
      </c>
      <c r="H68" s="4">
        <v>-24</v>
      </c>
      <c r="I68" s="1">
        <v>10</v>
      </c>
      <c r="J68" s="114"/>
      <c r="K68" s="115"/>
      <c r="M68" s="4"/>
      <c r="O68" s="4"/>
      <c r="Q68" s="4"/>
      <c r="S68" s="4" t="s">
        <v>259</v>
      </c>
      <c r="T68" s="110"/>
      <c r="U68" s="4"/>
      <c r="W68" s="4"/>
      <c r="Y68" s="4"/>
      <c r="AA68" s="4"/>
      <c r="AB68" s="111"/>
      <c r="AC68" s="111"/>
      <c r="AD68" s="111"/>
      <c r="AE68" s="110"/>
      <c r="AF68" s="110"/>
      <c r="AG68" s="110"/>
      <c r="AH68" s="110"/>
      <c r="AJ68" s="4"/>
      <c r="AK68" s="2"/>
    </row>
    <row r="69" spans="2:37" s="3" customFormat="1" ht="9" customHeight="1">
      <c r="B69" s="22" t="s">
        <v>179</v>
      </c>
      <c r="C69" s="116"/>
      <c r="D69" s="116"/>
      <c r="E69" s="116"/>
      <c r="F69" s="116"/>
      <c r="G69" s="116"/>
      <c r="H69" s="116"/>
      <c r="I69" s="118"/>
      <c r="J69" s="119"/>
      <c r="K69" s="120"/>
      <c r="L69" s="116"/>
      <c r="M69" s="117"/>
      <c r="N69" s="116"/>
      <c r="O69" s="117"/>
      <c r="P69" s="116"/>
      <c r="Q69" s="117"/>
      <c r="S69" s="4"/>
      <c r="T69" s="110"/>
      <c r="U69" s="4"/>
      <c r="W69" s="4"/>
      <c r="Y69" s="4"/>
      <c r="AA69" s="4"/>
      <c r="AB69" s="111"/>
      <c r="AC69" s="111"/>
      <c r="AD69" s="111"/>
      <c r="AE69" s="110"/>
      <c r="AF69" s="110"/>
      <c r="AG69" s="110"/>
      <c r="AH69" s="110"/>
      <c r="AJ69" s="4"/>
      <c r="AK69" s="2"/>
    </row>
    <row r="70" spans="1:37" s="3" customFormat="1" ht="9" customHeight="1">
      <c r="A70" s="3">
        <v>2</v>
      </c>
      <c r="B70" s="136" t="s">
        <v>260</v>
      </c>
      <c r="C70" s="3">
        <v>6</v>
      </c>
      <c r="D70" s="3">
        <v>4</v>
      </c>
      <c r="E70" s="3">
        <v>0</v>
      </c>
      <c r="F70" s="3">
        <v>2</v>
      </c>
      <c r="G70" s="3">
        <v>65</v>
      </c>
      <c r="H70" s="4">
        <v>-60</v>
      </c>
      <c r="I70" s="1">
        <v>8</v>
      </c>
      <c r="K70" s="4"/>
      <c r="L70" s="114"/>
      <c r="M70" s="115"/>
      <c r="O70" s="4"/>
      <c r="Q70" s="4"/>
      <c r="S70" s="4"/>
      <c r="T70" s="110"/>
      <c r="U70" s="4"/>
      <c r="W70" s="4"/>
      <c r="Y70" s="4"/>
      <c r="AA70" s="4"/>
      <c r="AB70" s="111"/>
      <c r="AC70" s="111"/>
      <c r="AD70" s="111"/>
      <c r="AE70" s="110"/>
      <c r="AF70" s="110"/>
      <c r="AG70" s="110"/>
      <c r="AH70" s="110"/>
      <c r="AJ70" s="4"/>
      <c r="AK70" s="2"/>
    </row>
    <row r="71" spans="2:37" s="3" customFormat="1" ht="9" customHeight="1">
      <c r="B71" s="22" t="s">
        <v>199</v>
      </c>
      <c r="C71" s="116"/>
      <c r="D71" s="116"/>
      <c r="E71" s="116"/>
      <c r="F71" s="116"/>
      <c r="G71" s="116"/>
      <c r="H71" s="117"/>
      <c r="I71" s="118"/>
      <c r="J71" s="116"/>
      <c r="K71" s="117"/>
      <c r="L71" s="119"/>
      <c r="M71" s="120"/>
      <c r="N71" s="116"/>
      <c r="O71" s="117"/>
      <c r="P71" s="116"/>
      <c r="Q71" s="117"/>
      <c r="S71" s="4"/>
      <c r="T71" s="110"/>
      <c r="U71" s="4"/>
      <c r="W71" s="4"/>
      <c r="Y71" s="4"/>
      <c r="AA71" s="4"/>
      <c r="AB71" s="111"/>
      <c r="AC71" s="111"/>
      <c r="AD71" s="111"/>
      <c r="AE71" s="110"/>
      <c r="AF71" s="110"/>
      <c r="AG71" s="110"/>
      <c r="AH71" s="110"/>
      <c r="AJ71" s="4"/>
      <c r="AK71" s="2"/>
    </row>
    <row r="72" spans="1:37" s="3" customFormat="1" ht="9" customHeight="1">
      <c r="A72" s="3">
        <v>3</v>
      </c>
      <c r="B72" s="136" t="s">
        <v>261</v>
      </c>
      <c r="C72" s="3">
        <v>6</v>
      </c>
      <c r="D72" s="3">
        <v>2</v>
      </c>
      <c r="E72" s="3">
        <v>0</v>
      </c>
      <c r="F72" s="3">
        <v>4</v>
      </c>
      <c r="G72" s="3">
        <v>59</v>
      </c>
      <c r="H72" s="4">
        <v>-76</v>
      </c>
      <c r="I72" s="1">
        <v>4</v>
      </c>
      <c r="J72" s="3">
        <v>10</v>
      </c>
      <c r="K72" s="4">
        <v>-9</v>
      </c>
      <c r="M72" s="4"/>
      <c r="N72" s="114"/>
      <c r="O72" s="115"/>
      <c r="Q72" s="4"/>
      <c r="S72" s="4"/>
      <c r="T72" s="110"/>
      <c r="U72" s="4"/>
      <c r="W72" s="4"/>
      <c r="Y72" s="4"/>
      <c r="AA72" s="4"/>
      <c r="AB72" s="111"/>
      <c r="AC72" s="111"/>
      <c r="AD72" s="111"/>
      <c r="AE72" s="110"/>
      <c r="AF72" s="110"/>
      <c r="AG72" s="110"/>
      <c r="AH72" s="110"/>
      <c r="AJ72" s="4"/>
      <c r="AK72" s="2"/>
    </row>
    <row r="73" spans="2:37" s="3" customFormat="1" ht="9" customHeight="1">
      <c r="B73" s="22" t="s">
        <v>143</v>
      </c>
      <c r="C73" s="116"/>
      <c r="D73" s="116"/>
      <c r="E73" s="116"/>
      <c r="F73" s="116"/>
      <c r="G73" s="116"/>
      <c r="H73" s="117"/>
      <c r="I73" s="118"/>
      <c r="J73" s="116" t="s">
        <v>262</v>
      </c>
      <c r="K73" s="117"/>
      <c r="L73" s="116"/>
      <c r="M73" s="117"/>
      <c r="N73" s="119"/>
      <c r="O73" s="120"/>
      <c r="P73" s="116"/>
      <c r="Q73" s="117"/>
      <c r="S73" s="4"/>
      <c r="T73" s="110"/>
      <c r="U73" s="4"/>
      <c r="W73" s="4"/>
      <c r="Y73" s="4"/>
      <c r="AA73" s="4"/>
      <c r="AB73" s="111"/>
      <c r="AC73" s="111"/>
      <c r="AD73" s="111"/>
      <c r="AE73" s="110"/>
      <c r="AF73" s="110"/>
      <c r="AG73" s="110"/>
      <c r="AH73" s="110"/>
      <c r="AJ73" s="4"/>
      <c r="AK73" s="2"/>
    </row>
    <row r="74" spans="1:37" s="3" customFormat="1" ht="9" customHeight="1">
      <c r="A74" s="3">
        <v>4</v>
      </c>
      <c r="B74" s="136" t="s">
        <v>263</v>
      </c>
      <c r="C74" s="3">
        <v>6</v>
      </c>
      <c r="D74" s="3">
        <v>1</v>
      </c>
      <c r="E74" s="3">
        <v>0</v>
      </c>
      <c r="F74" s="3">
        <v>5</v>
      </c>
      <c r="G74" s="3">
        <v>44</v>
      </c>
      <c r="H74" s="4">
        <v>-82</v>
      </c>
      <c r="I74" s="1">
        <v>2</v>
      </c>
      <c r="K74" s="4"/>
      <c r="M74" s="4"/>
      <c r="O74" s="4"/>
      <c r="P74" s="114"/>
      <c r="Q74" s="115"/>
      <c r="S74" s="4"/>
      <c r="T74" s="110"/>
      <c r="U74" s="4"/>
      <c r="W74" s="4"/>
      <c r="Y74" s="4"/>
      <c r="AA74" s="4"/>
      <c r="AB74" s="111"/>
      <c r="AC74" s="111"/>
      <c r="AD74" s="111"/>
      <c r="AE74" s="110"/>
      <c r="AF74" s="110"/>
      <c r="AG74" s="110"/>
      <c r="AH74" s="110"/>
      <c r="AJ74" s="4"/>
      <c r="AK74" s="2"/>
    </row>
    <row r="75" spans="1:37" s="3" customFormat="1" ht="9" customHeight="1" thickBot="1">
      <c r="A75" s="8"/>
      <c r="B75" s="122" t="s">
        <v>264</v>
      </c>
      <c r="C75" s="8"/>
      <c r="D75" s="8"/>
      <c r="E75" s="8"/>
      <c r="F75" s="8"/>
      <c r="G75" s="8"/>
      <c r="H75" s="10"/>
      <c r="I75" s="112"/>
      <c r="J75" s="8"/>
      <c r="K75" s="10"/>
      <c r="L75" s="8"/>
      <c r="M75" s="10"/>
      <c r="N75" s="8"/>
      <c r="O75" s="10"/>
      <c r="P75" s="123"/>
      <c r="Q75" s="124"/>
      <c r="S75" s="4"/>
      <c r="T75" s="110"/>
      <c r="U75" s="4"/>
      <c r="W75" s="4"/>
      <c r="Y75" s="4"/>
      <c r="AA75" s="4"/>
      <c r="AB75" s="111"/>
      <c r="AC75" s="111"/>
      <c r="AD75" s="111"/>
      <c r="AE75" s="110"/>
      <c r="AF75" s="110"/>
      <c r="AG75" s="110"/>
      <c r="AH75" s="110"/>
      <c r="AJ75" s="4"/>
      <c r="AK75" s="2"/>
    </row>
    <row r="76" spans="2:37" s="3" customFormat="1" ht="9" customHeight="1">
      <c r="B76" s="136"/>
      <c r="H76" s="4"/>
      <c r="I76" s="1"/>
      <c r="K76" s="4"/>
      <c r="M76" s="4"/>
      <c r="O76" s="4"/>
      <c r="Q76" s="4"/>
      <c r="S76" s="4"/>
      <c r="T76" s="110"/>
      <c r="U76" s="4"/>
      <c r="W76" s="4"/>
      <c r="Y76" s="4"/>
      <c r="AA76" s="4"/>
      <c r="AB76" s="111"/>
      <c r="AC76" s="111"/>
      <c r="AD76" s="111"/>
      <c r="AE76" s="110"/>
      <c r="AF76" s="110"/>
      <c r="AG76" s="110"/>
      <c r="AH76" s="110"/>
      <c r="AJ76" s="4"/>
      <c r="AK76" s="2"/>
    </row>
    <row r="77" spans="2:37" s="3" customFormat="1" ht="9" customHeight="1">
      <c r="B77" s="136" t="s">
        <v>446</v>
      </c>
      <c r="C77" s="3" t="s">
        <v>447</v>
      </c>
      <c r="I77" s="1"/>
      <c r="K77" s="4"/>
      <c r="M77" s="4"/>
      <c r="O77" s="4"/>
      <c r="Q77" s="4"/>
      <c r="S77" s="4"/>
      <c r="T77" s="110"/>
      <c r="U77" s="4"/>
      <c r="W77" s="4"/>
      <c r="Y77" s="4"/>
      <c r="AA77" s="4"/>
      <c r="AB77" s="111"/>
      <c r="AC77" s="111"/>
      <c r="AD77" s="111"/>
      <c r="AE77" s="110"/>
      <c r="AF77" s="110"/>
      <c r="AG77" s="110"/>
      <c r="AH77" s="110"/>
      <c r="AJ77" s="4"/>
      <c r="AK77" s="2"/>
    </row>
    <row r="78" spans="1:37" s="3" customFormat="1" ht="9" customHeight="1" thickBot="1">
      <c r="A78" s="8"/>
      <c r="B78" s="8"/>
      <c r="C78" s="8"/>
      <c r="D78" s="10"/>
      <c r="E78" s="8"/>
      <c r="F78" s="8"/>
      <c r="G78" s="8"/>
      <c r="H78" s="10"/>
      <c r="I78" s="112"/>
      <c r="J78" s="8"/>
      <c r="K78" s="10"/>
      <c r="L78" s="8"/>
      <c r="M78" s="10"/>
      <c r="N78" s="8"/>
      <c r="O78" s="10"/>
      <c r="P78" s="8"/>
      <c r="Q78" s="10"/>
      <c r="R78" s="113"/>
      <c r="S78" s="10"/>
      <c r="T78" s="11"/>
      <c r="U78" s="10"/>
      <c r="V78" s="8"/>
      <c r="W78" s="10"/>
      <c r="X78" s="8"/>
      <c r="Y78" s="10"/>
      <c r="AA78" s="4"/>
      <c r="AB78" s="111"/>
      <c r="AC78" s="111"/>
      <c r="AD78" s="111"/>
      <c r="AE78" s="110"/>
      <c r="AF78" s="110"/>
      <c r="AG78" s="110"/>
      <c r="AH78" s="110"/>
      <c r="AJ78" s="4"/>
      <c r="AK78" s="2"/>
    </row>
    <row r="79" spans="2:37" s="3" customFormat="1" ht="9" customHeight="1">
      <c r="B79" s="1" t="s">
        <v>107</v>
      </c>
      <c r="C79" s="3">
        <v>7</v>
      </c>
      <c r="D79" s="3">
        <v>7</v>
      </c>
      <c r="E79" s="3">
        <v>0</v>
      </c>
      <c r="F79" s="3">
        <v>0</v>
      </c>
      <c r="G79" s="3">
        <v>89</v>
      </c>
      <c r="H79" s="4">
        <v>-23</v>
      </c>
      <c r="I79" s="1">
        <v>14</v>
      </c>
      <c r="J79" s="114"/>
      <c r="K79" s="115"/>
      <c r="M79" s="4"/>
      <c r="O79" s="4"/>
      <c r="Q79" s="4"/>
      <c r="S79" s="4"/>
      <c r="T79" s="110"/>
      <c r="U79" s="4"/>
      <c r="W79" s="4"/>
      <c r="Y79" s="4"/>
      <c r="AA79" s="4"/>
      <c r="AB79" s="111"/>
      <c r="AC79" s="111"/>
      <c r="AD79" s="111"/>
      <c r="AE79" s="110"/>
      <c r="AF79" s="110"/>
      <c r="AG79" s="110"/>
      <c r="AH79" s="110"/>
      <c r="AJ79" s="4"/>
      <c r="AK79" s="2"/>
    </row>
    <row r="80" spans="1:37" s="3" customFormat="1" ht="9" customHeight="1" thickBot="1">
      <c r="A80" s="8"/>
      <c r="B80" s="122" t="s">
        <v>448</v>
      </c>
      <c r="C80" s="8"/>
      <c r="D80" s="8"/>
      <c r="E80" s="8"/>
      <c r="F80" s="8"/>
      <c r="G80" s="8"/>
      <c r="H80" s="10"/>
      <c r="I80" s="112"/>
      <c r="J80" s="123"/>
      <c r="K80" s="124"/>
      <c r="L80" s="8"/>
      <c r="M80" s="10"/>
      <c r="N80" s="8"/>
      <c r="O80" s="10"/>
      <c r="P80" s="8"/>
      <c r="Q80" s="10"/>
      <c r="R80" s="8"/>
      <c r="S80" s="10"/>
      <c r="T80" s="11"/>
      <c r="U80" s="10"/>
      <c r="V80" s="8"/>
      <c r="W80" s="10"/>
      <c r="X80" s="8"/>
      <c r="Y80" s="10"/>
      <c r="AA80" s="4"/>
      <c r="AB80" s="111"/>
      <c r="AC80" s="111"/>
      <c r="AD80" s="111"/>
      <c r="AE80" s="110"/>
      <c r="AF80" s="110"/>
      <c r="AG80" s="110"/>
      <c r="AH80" s="110"/>
      <c r="AJ80" s="4"/>
      <c r="AK80" s="2"/>
    </row>
    <row r="81" spans="1:37" s="3" customFormat="1" ht="9" customHeight="1">
      <c r="A81" s="35"/>
      <c r="B81" s="127" t="s">
        <v>449</v>
      </c>
      <c r="C81" s="35">
        <v>7</v>
      </c>
      <c r="D81" s="35">
        <v>5</v>
      </c>
      <c r="E81" s="35">
        <v>1</v>
      </c>
      <c r="F81" s="35">
        <v>1</v>
      </c>
      <c r="G81" s="35">
        <v>102</v>
      </c>
      <c r="H81" s="128">
        <v>-52</v>
      </c>
      <c r="I81" s="127">
        <v>11</v>
      </c>
      <c r="J81" s="35"/>
      <c r="K81" s="128"/>
      <c r="L81" s="129"/>
      <c r="M81" s="130"/>
      <c r="N81" s="35"/>
      <c r="O81" s="128"/>
      <c r="P81" s="35"/>
      <c r="Q81" s="128"/>
      <c r="R81" s="35"/>
      <c r="S81" s="128"/>
      <c r="T81" s="131"/>
      <c r="U81" s="128"/>
      <c r="V81" s="35"/>
      <c r="W81" s="128"/>
      <c r="X81" s="35"/>
      <c r="Y81" s="128"/>
      <c r="AA81" s="4"/>
      <c r="AB81" s="111"/>
      <c r="AC81" s="111"/>
      <c r="AD81" s="111"/>
      <c r="AE81" s="110"/>
      <c r="AF81" s="110"/>
      <c r="AG81" s="110"/>
      <c r="AH81" s="110"/>
      <c r="AJ81" s="4"/>
      <c r="AK81" s="2"/>
    </row>
    <row r="82" spans="1:37" s="3" customFormat="1" ht="9" customHeight="1">
      <c r="A82" s="35"/>
      <c r="B82" s="22" t="s">
        <v>275</v>
      </c>
      <c r="C82" s="116"/>
      <c r="D82" s="116"/>
      <c r="E82" s="116"/>
      <c r="F82" s="116"/>
      <c r="G82" s="116"/>
      <c r="H82" s="117"/>
      <c r="I82" s="118"/>
      <c r="J82" s="116"/>
      <c r="K82" s="117"/>
      <c r="L82" s="119"/>
      <c r="M82" s="120"/>
      <c r="N82" s="116"/>
      <c r="O82" s="117"/>
      <c r="P82" s="116"/>
      <c r="Q82" s="117"/>
      <c r="R82" s="116"/>
      <c r="S82" s="117"/>
      <c r="T82" s="121"/>
      <c r="U82" s="117"/>
      <c r="V82" s="116"/>
      <c r="W82" s="117"/>
      <c r="X82" s="116"/>
      <c r="Y82" s="117"/>
      <c r="AA82" s="4"/>
      <c r="AB82" s="111"/>
      <c r="AC82" s="111"/>
      <c r="AD82" s="111"/>
      <c r="AE82" s="110"/>
      <c r="AF82" s="110"/>
      <c r="AG82" s="110"/>
      <c r="AH82" s="110"/>
      <c r="AJ82" s="4"/>
      <c r="AK82" s="2"/>
    </row>
    <row r="83" spans="2:37" s="3" customFormat="1" ht="9" customHeight="1">
      <c r="B83" s="1" t="s">
        <v>450</v>
      </c>
      <c r="C83" s="3">
        <v>7</v>
      </c>
      <c r="D83" s="3">
        <v>5</v>
      </c>
      <c r="E83" s="3">
        <v>0</v>
      </c>
      <c r="F83" s="3">
        <v>2</v>
      </c>
      <c r="G83" s="3">
        <v>92</v>
      </c>
      <c r="H83" s="4">
        <v>-50</v>
      </c>
      <c r="I83" s="1">
        <v>10</v>
      </c>
      <c r="K83" s="4"/>
      <c r="M83" s="4"/>
      <c r="N83" s="114"/>
      <c r="O83" s="115"/>
      <c r="Q83" s="4"/>
      <c r="R83" s="3">
        <v>21</v>
      </c>
      <c r="S83" s="4">
        <v>-5</v>
      </c>
      <c r="T83" s="110"/>
      <c r="U83" s="4"/>
      <c r="W83" s="4"/>
      <c r="Y83" s="4"/>
      <c r="AA83" s="4"/>
      <c r="AB83" s="111"/>
      <c r="AC83" s="111"/>
      <c r="AD83" s="111"/>
      <c r="AE83" s="110"/>
      <c r="AF83" s="110"/>
      <c r="AG83" s="110"/>
      <c r="AH83" s="110"/>
      <c r="AJ83" s="4"/>
      <c r="AK83" s="2"/>
    </row>
    <row r="84" spans="2:37" s="3" customFormat="1" ht="9" customHeight="1">
      <c r="B84" s="22" t="s">
        <v>451</v>
      </c>
      <c r="C84" s="116"/>
      <c r="D84" s="116"/>
      <c r="E84" s="116"/>
      <c r="F84" s="116"/>
      <c r="G84" s="116"/>
      <c r="H84" s="117"/>
      <c r="I84" s="118"/>
      <c r="J84" s="116"/>
      <c r="K84" s="117"/>
      <c r="L84" s="116"/>
      <c r="M84" s="117"/>
      <c r="N84" s="119"/>
      <c r="O84" s="120"/>
      <c r="P84" s="116"/>
      <c r="Q84" s="117"/>
      <c r="R84" s="116"/>
      <c r="S84" s="117"/>
      <c r="T84" s="121"/>
      <c r="U84" s="117"/>
      <c r="V84" s="116"/>
      <c r="W84" s="117"/>
      <c r="X84" s="116"/>
      <c r="Y84" s="117"/>
      <c r="AA84" s="4"/>
      <c r="AB84" s="111"/>
      <c r="AC84" s="111"/>
      <c r="AD84" s="111"/>
      <c r="AE84" s="110"/>
      <c r="AF84" s="110"/>
      <c r="AG84" s="110"/>
      <c r="AH84" s="110"/>
      <c r="AJ84" s="4"/>
      <c r="AK84" s="2"/>
    </row>
    <row r="85" spans="2:37" s="3" customFormat="1" ht="9" customHeight="1">
      <c r="B85" s="1" t="s">
        <v>107</v>
      </c>
      <c r="C85" s="3">
        <v>7</v>
      </c>
      <c r="D85" s="3">
        <v>3</v>
      </c>
      <c r="E85" s="3">
        <v>1</v>
      </c>
      <c r="F85" s="3">
        <v>3</v>
      </c>
      <c r="G85" s="3">
        <v>86</v>
      </c>
      <c r="H85" s="4">
        <v>-61</v>
      </c>
      <c r="I85" s="1">
        <v>7</v>
      </c>
      <c r="K85" s="4"/>
      <c r="M85" s="4"/>
      <c r="O85" s="4"/>
      <c r="P85" s="114"/>
      <c r="Q85" s="115"/>
      <c r="S85" s="4"/>
      <c r="T85" s="110"/>
      <c r="U85" s="4"/>
      <c r="W85" s="4"/>
      <c r="Y85" s="4"/>
      <c r="AA85" s="4"/>
      <c r="AB85" s="111"/>
      <c r="AC85" s="111"/>
      <c r="AD85" s="111"/>
      <c r="AE85" s="110"/>
      <c r="AF85" s="110"/>
      <c r="AG85" s="110"/>
      <c r="AH85" s="110"/>
      <c r="AJ85" s="4"/>
      <c r="AK85" s="2"/>
    </row>
    <row r="86" spans="2:37" s="3" customFormat="1" ht="9" customHeight="1">
      <c r="B86" s="22" t="s">
        <v>452</v>
      </c>
      <c r="C86" s="116"/>
      <c r="D86" s="116"/>
      <c r="E86" s="116"/>
      <c r="F86" s="116"/>
      <c r="G86" s="116"/>
      <c r="H86" s="117"/>
      <c r="I86" s="118"/>
      <c r="J86" s="116"/>
      <c r="K86" s="117"/>
      <c r="L86" s="116"/>
      <c r="M86" s="117"/>
      <c r="N86" s="116"/>
      <c r="O86" s="117"/>
      <c r="P86" s="119"/>
      <c r="Q86" s="120"/>
      <c r="R86" s="116"/>
      <c r="S86" s="117"/>
      <c r="T86" s="121"/>
      <c r="U86" s="117"/>
      <c r="V86" s="116"/>
      <c r="W86" s="117"/>
      <c r="X86" s="116"/>
      <c r="Y86" s="117"/>
      <c r="AA86" s="4"/>
      <c r="AB86" s="111"/>
      <c r="AC86" s="111"/>
      <c r="AD86" s="111"/>
      <c r="AE86" s="110"/>
      <c r="AF86" s="110"/>
      <c r="AG86" s="110"/>
      <c r="AH86" s="110"/>
      <c r="AJ86" s="4"/>
      <c r="AK86" s="2"/>
    </row>
    <row r="87" spans="2:37" s="3" customFormat="1" ht="9" customHeight="1">
      <c r="B87" s="1" t="s">
        <v>453</v>
      </c>
      <c r="C87" s="3">
        <v>7</v>
      </c>
      <c r="D87" s="3">
        <v>3</v>
      </c>
      <c r="E87" s="3">
        <v>1</v>
      </c>
      <c r="F87" s="3">
        <v>3</v>
      </c>
      <c r="G87" s="3">
        <v>53</v>
      </c>
      <c r="H87" s="4">
        <v>-62</v>
      </c>
      <c r="I87" s="1">
        <v>7</v>
      </c>
      <c r="J87" s="3">
        <v>7</v>
      </c>
      <c r="K87" s="4">
        <v>-8</v>
      </c>
      <c r="L87" s="3">
        <v>4</v>
      </c>
      <c r="M87" s="4">
        <v>-18</v>
      </c>
      <c r="O87" s="4"/>
      <c r="P87" s="3">
        <v>7</v>
      </c>
      <c r="Q87" s="4">
        <v>-2</v>
      </c>
      <c r="R87" s="114"/>
      <c r="S87" s="115"/>
      <c r="T87" s="110">
        <v>8</v>
      </c>
      <c r="U87" s="4">
        <v>-4</v>
      </c>
      <c r="W87" s="4"/>
      <c r="Y87" s="4"/>
      <c r="AA87" s="4"/>
      <c r="AB87" s="111"/>
      <c r="AC87" s="111"/>
      <c r="AD87" s="111"/>
      <c r="AE87" s="110"/>
      <c r="AF87" s="110"/>
      <c r="AG87" s="110"/>
      <c r="AH87" s="110"/>
      <c r="AJ87" s="4"/>
      <c r="AK87" s="2"/>
    </row>
    <row r="88" spans="2:37" s="3" customFormat="1" ht="9" customHeight="1">
      <c r="B88" s="22" t="s">
        <v>454</v>
      </c>
      <c r="C88" s="116"/>
      <c r="D88" s="116"/>
      <c r="E88" s="116"/>
      <c r="F88" s="116"/>
      <c r="G88" s="116"/>
      <c r="H88" s="117"/>
      <c r="I88" s="118"/>
      <c r="J88" s="116"/>
      <c r="K88" s="117"/>
      <c r="L88" s="116"/>
      <c r="M88" s="117"/>
      <c r="N88" s="116"/>
      <c r="O88" s="117"/>
      <c r="P88" s="116"/>
      <c r="Q88" s="117"/>
      <c r="R88" s="119"/>
      <c r="S88" s="120"/>
      <c r="T88" s="121"/>
      <c r="U88" s="117"/>
      <c r="V88" s="116"/>
      <c r="W88" s="117"/>
      <c r="X88" s="116"/>
      <c r="Y88" s="117"/>
      <c r="AA88" s="4"/>
      <c r="AB88" s="111"/>
      <c r="AC88" s="111"/>
      <c r="AD88" s="111"/>
      <c r="AE88" s="110"/>
      <c r="AF88" s="110"/>
      <c r="AG88" s="110"/>
      <c r="AH88" s="110"/>
      <c r="AJ88" s="4"/>
      <c r="AK88" s="2"/>
    </row>
    <row r="89" spans="2:37" s="3" customFormat="1" ht="9" customHeight="1">
      <c r="B89" s="1" t="s">
        <v>455</v>
      </c>
      <c r="C89" s="3">
        <v>7</v>
      </c>
      <c r="D89" s="3">
        <v>2</v>
      </c>
      <c r="E89" s="3">
        <v>0</v>
      </c>
      <c r="F89" s="3">
        <v>5</v>
      </c>
      <c r="G89" s="3">
        <v>45</v>
      </c>
      <c r="H89" s="4">
        <v>-91</v>
      </c>
      <c r="I89" s="1">
        <v>4</v>
      </c>
      <c r="K89" s="4"/>
      <c r="M89" s="4"/>
      <c r="O89" s="4"/>
      <c r="Q89" s="4"/>
      <c r="S89" s="4"/>
      <c r="T89" s="125"/>
      <c r="U89" s="115"/>
      <c r="W89" s="4"/>
      <c r="Y89" s="4"/>
      <c r="AA89" s="4"/>
      <c r="AB89" s="111"/>
      <c r="AC89" s="111"/>
      <c r="AD89" s="111"/>
      <c r="AE89" s="110"/>
      <c r="AF89" s="110"/>
      <c r="AG89" s="110"/>
      <c r="AH89" s="110"/>
      <c r="AJ89" s="4"/>
      <c r="AK89" s="2"/>
    </row>
    <row r="90" spans="2:37" s="3" customFormat="1" ht="9" customHeight="1">
      <c r="B90" s="22" t="s">
        <v>112</v>
      </c>
      <c r="C90" s="116"/>
      <c r="D90" s="116"/>
      <c r="E90" s="116"/>
      <c r="F90" s="116"/>
      <c r="G90" s="116"/>
      <c r="H90" s="117"/>
      <c r="I90" s="118"/>
      <c r="J90" s="116"/>
      <c r="K90" s="117"/>
      <c r="L90" s="116"/>
      <c r="M90" s="117"/>
      <c r="N90" s="116"/>
      <c r="O90" s="117"/>
      <c r="P90" s="116"/>
      <c r="Q90" s="117"/>
      <c r="R90" s="116"/>
      <c r="S90" s="117"/>
      <c r="T90" s="126"/>
      <c r="U90" s="120"/>
      <c r="V90" s="116"/>
      <c r="W90" s="117"/>
      <c r="X90" s="116"/>
      <c r="Y90" s="117"/>
      <c r="AA90" s="4"/>
      <c r="AB90" s="111"/>
      <c r="AC90" s="111"/>
      <c r="AD90" s="111"/>
      <c r="AE90" s="110"/>
      <c r="AF90" s="110"/>
      <c r="AG90" s="110"/>
      <c r="AH90" s="110"/>
      <c r="AJ90" s="4"/>
      <c r="AK90" s="2"/>
    </row>
    <row r="91" spans="2:37" s="3" customFormat="1" ht="9" customHeight="1">
      <c r="B91" s="1" t="s">
        <v>456</v>
      </c>
      <c r="C91" s="3">
        <v>7</v>
      </c>
      <c r="D91" s="3">
        <v>1</v>
      </c>
      <c r="E91" s="3">
        <v>1</v>
      </c>
      <c r="F91" s="3">
        <v>5</v>
      </c>
      <c r="G91" s="3">
        <v>65</v>
      </c>
      <c r="H91" s="4">
        <v>-112</v>
      </c>
      <c r="I91" s="1">
        <v>3</v>
      </c>
      <c r="K91" s="4"/>
      <c r="M91" s="4"/>
      <c r="O91" s="4"/>
      <c r="Q91" s="4"/>
      <c r="R91" s="3">
        <v>5</v>
      </c>
      <c r="S91" s="4">
        <v>-5</v>
      </c>
      <c r="T91" s="110"/>
      <c r="U91" s="4"/>
      <c r="V91" s="114"/>
      <c r="W91" s="115"/>
      <c r="Y91" s="4"/>
      <c r="AA91" s="4"/>
      <c r="AB91" s="111"/>
      <c r="AC91" s="111"/>
      <c r="AD91" s="111"/>
      <c r="AE91" s="110"/>
      <c r="AF91" s="110"/>
      <c r="AG91" s="110"/>
      <c r="AH91" s="110"/>
      <c r="AJ91" s="4"/>
      <c r="AK91" s="2"/>
    </row>
    <row r="92" spans="1:37" s="3" customFormat="1" ht="9" customHeight="1">
      <c r="A92" s="35"/>
      <c r="B92" s="22" t="s">
        <v>457</v>
      </c>
      <c r="C92" s="116"/>
      <c r="D92" s="116"/>
      <c r="E92" s="116"/>
      <c r="F92" s="116"/>
      <c r="G92" s="116"/>
      <c r="H92" s="117"/>
      <c r="I92" s="118"/>
      <c r="J92" s="116"/>
      <c r="K92" s="117"/>
      <c r="L92" s="116"/>
      <c r="M92" s="117"/>
      <c r="N92" s="116"/>
      <c r="O92" s="117"/>
      <c r="P92" s="116"/>
      <c r="Q92" s="117"/>
      <c r="R92" s="116"/>
      <c r="S92" s="117"/>
      <c r="T92" s="121"/>
      <c r="U92" s="117"/>
      <c r="V92" s="119"/>
      <c r="W92" s="120"/>
      <c r="X92" s="116"/>
      <c r="Y92" s="117"/>
      <c r="AA92" s="4"/>
      <c r="AB92" s="111"/>
      <c r="AC92" s="111"/>
      <c r="AD92" s="111"/>
      <c r="AE92" s="110"/>
      <c r="AF92" s="110"/>
      <c r="AG92" s="110"/>
      <c r="AH92" s="110"/>
      <c r="AJ92" s="4"/>
      <c r="AK92" s="2"/>
    </row>
    <row r="93" spans="2:37" s="3" customFormat="1" ht="9" customHeight="1">
      <c r="B93" s="1" t="s">
        <v>450</v>
      </c>
      <c r="C93" s="3">
        <v>7</v>
      </c>
      <c r="D93" s="3">
        <v>0</v>
      </c>
      <c r="E93" s="3">
        <v>0</v>
      </c>
      <c r="F93" s="3">
        <v>7</v>
      </c>
      <c r="G93" s="3">
        <v>41</v>
      </c>
      <c r="H93" s="4">
        <v>-123</v>
      </c>
      <c r="I93" s="1">
        <v>0</v>
      </c>
      <c r="K93" s="4"/>
      <c r="M93" s="4"/>
      <c r="O93" s="4"/>
      <c r="Q93" s="4"/>
      <c r="R93" s="3">
        <v>4</v>
      </c>
      <c r="S93" s="4">
        <v>-17</v>
      </c>
      <c r="T93" s="110"/>
      <c r="U93" s="4"/>
      <c r="W93" s="4"/>
      <c r="X93" s="114"/>
      <c r="Y93" s="115"/>
      <c r="AA93" s="4"/>
      <c r="AB93" s="111"/>
      <c r="AC93" s="111"/>
      <c r="AD93" s="111"/>
      <c r="AE93" s="110"/>
      <c r="AF93" s="110"/>
      <c r="AG93" s="110"/>
      <c r="AH93" s="110"/>
      <c r="AJ93" s="4"/>
      <c r="AK93" s="2"/>
    </row>
    <row r="94" spans="1:37" s="3" customFormat="1" ht="9" customHeight="1" thickBot="1">
      <c r="A94" s="8"/>
      <c r="B94" s="122" t="s">
        <v>103</v>
      </c>
      <c r="C94" s="8"/>
      <c r="D94" s="8"/>
      <c r="E94" s="8"/>
      <c r="F94" s="8"/>
      <c r="G94" s="8"/>
      <c r="H94" s="10"/>
      <c r="I94" s="112"/>
      <c r="J94" s="8"/>
      <c r="K94" s="10"/>
      <c r="L94" s="8"/>
      <c r="M94" s="10"/>
      <c r="N94" s="8"/>
      <c r="O94" s="10"/>
      <c r="P94" s="8"/>
      <c r="Q94" s="10"/>
      <c r="R94" s="8"/>
      <c r="S94" s="10"/>
      <c r="T94" s="11"/>
      <c r="U94" s="10"/>
      <c r="V94" s="8"/>
      <c r="W94" s="10"/>
      <c r="X94" s="123"/>
      <c r="Y94" s="124"/>
      <c r="AA94" s="4"/>
      <c r="AB94" s="111"/>
      <c r="AC94" s="111"/>
      <c r="AD94" s="111"/>
      <c r="AE94" s="110"/>
      <c r="AF94" s="110"/>
      <c r="AG94" s="110"/>
      <c r="AH94" s="110"/>
      <c r="AJ94" s="4"/>
      <c r="AK94" s="2"/>
    </row>
    <row r="95" spans="2:37" s="3" customFormat="1" ht="9" customHeight="1">
      <c r="B95" s="1"/>
      <c r="I95" s="1"/>
      <c r="K95" s="4"/>
      <c r="M95" s="4"/>
      <c r="O95" s="4"/>
      <c r="Q95" s="4"/>
      <c r="S95" s="4"/>
      <c r="T95" s="110"/>
      <c r="U95" s="4"/>
      <c r="W95" s="4"/>
      <c r="Y95" s="4"/>
      <c r="AA95" s="4"/>
      <c r="AB95" s="111"/>
      <c r="AC95" s="111"/>
      <c r="AD95" s="111"/>
      <c r="AE95" s="110"/>
      <c r="AF95" s="110"/>
      <c r="AG95" s="110"/>
      <c r="AH95" s="110"/>
      <c r="AJ95" s="4"/>
      <c r="AK95" s="2"/>
    </row>
    <row r="96" spans="2:37" s="3" customFormat="1" ht="9" customHeight="1">
      <c r="B96" s="1"/>
      <c r="I96" s="1"/>
      <c r="K96" s="4"/>
      <c r="M96" s="4"/>
      <c r="O96" s="4"/>
      <c r="Q96" s="4"/>
      <c r="S96" s="4"/>
      <c r="T96" s="110"/>
      <c r="U96" s="4"/>
      <c r="W96" s="4"/>
      <c r="Y96" s="4"/>
      <c r="AA96" s="4"/>
      <c r="AB96" s="111"/>
      <c r="AC96" s="111"/>
      <c r="AD96" s="111"/>
      <c r="AE96" s="110"/>
      <c r="AF96" s="110"/>
      <c r="AG96" s="110"/>
      <c r="AH96" s="110"/>
      <c r="AJ96" s="4"/>
      <c r="AK96" s="2"/>
    </row>
    <row r="97" spans="2:37" s="3" customFormat="1" ht="9" customHeight="1">
      <c r="B97" s="1"/>
      <c r="I97" s="1"/>
      <c r="K97" s="4"/>
      <c r="M97" s="4"/>
      <c r="O97" s="4"/>
      <c r="Q97" s="4"/>
      <c r="S97" s="4"/>
      <c r="T97" s="110"/>
      <c r="U97" s="4"/>
      <c r="W97" s="4"/>
      <c r="Y97" s="4"/>
      <c r="AA97" s="4"/>
      <c r="AB97" s="111"/>
      <c r="AC97" s="111"/>
      <c r="AD97" s="111"/>
      <c r="AE97" s="110"/>
      <c r="AF97" s="110"/>
      <c r="AG97" s="110"/>
      <c r="AH97" s="110"/>
      <c r="AJ97" s="4"/>
      <c r="AK97" s="2"/>
    </row>
    <row r="98" spans="2:37" s="3" customFormat="1" ht="9" customHeight="1">
      <c r="B98" s="1"/>
      <c r="I98" s="1"/>
      <c r="K98" s="4"/>
      <c r="M98" s="4"/>
      <c r="O98" s="4"/>
      <c r="Q98" s="4"/>
      <c r="S98" s="4"/>
      <c r="T98" s="110"/>
      <c r="U98" s="4"/>
      <c r="W98" s="4"/>
      <c r="Y98" s="4"/>
      <c r="AA98" s="4"/>
      <c r="AB98" s="111"/>
      <c r="AC98" s="111"/>
      <c r="AD98" s="111"/>
      <c r="AE98" s="110"/>
      <c r="AF98" s="110"/>
      <c r="AG98" s="110"/>
      <c r="AH98" s="110"/>
      <c r="AJ98" s="4"/>
      <c r="AK98" s="2"/>
    </row>
    <row r="99" spans="2:37" s="3" customFormat="1" ht="9" customHeight="1">
      <c r="B99" s="1"/>
      <c r="I99" s="1"/>
      <c r="K99" s="4"/>
      <c r="M99" s="4"/>
      <c r="O99" s="4"/>
      <c r="Q99" s="4"/>
      <c r="S99" s="4"/>
      <c r="T99" s="110"/>
      <c r="U99" s="4"/>
      <c r="W99" s="4"/>
      <c r="Y99" s="4"/>
      <c r="AA99" s="4"/>
      <c r="AB99" s="111"/>
      <c r="AC99" s="111"/>
      <c r="AD99" s="111"/>
      <c r="AE99" s="110"/>
      <c r="AF99" s="110"/>
      <c r="AG99" s="110"/>
      <c r="AH99" s="110"/>
      <c r="AJ99" s="4"/>
      <c r="AK99" s="2"/>
    </row>
    <row r="100" spans="2:37" s="3" customFormat="1" ht="9" customHeight="1">
      <c r="B100" s="1"/>
      <c r="I100" s="1"/>
      <c r="K100" s="4"/>
      <c r="M100" s="4"/>
      <c r="O100" s="4"/>
      <c r="Q100" s="4"/>
      <c r="S100" s="4"/>
      <c r="T100" s="110"/>
      <c r="U100" s="4"/>
      <c r="W100" s="4"/>
      <c r="Y100" s="4"/>
      <c r="AA100" s="4"/>
      <c r="AB100" s="111"/>
      <c r="AC100" s="111"/>
      <c r="AD100" s="111"/>
      <c r="AE100" s="110"/>
      <c r="AF100" s="110"/>
      <c r="AG100" s="110"/>
      <c r="AH100" s="110"/>
      <c r="AJ100" s="4"/>
      <c r="AK100" s="2"/>
    </row>
    <row r="101" spans="2:37" s="3" customFormat="1" ht="9" customHeight="1">
      <c r="B101" s="1"/>
      <c r="I101" s="1"/>
      <c r="K101" s="4"/>
      <c r="M101" s="4"/>
      <c r="O101" s="4"/>
      <c r="Q101" s="4"/>
      <c r="S101" s="4"/>
      <c r="T101" s="110"/>
      <c r="U101" s="4"/>
      <c r="W101" s="4"/>
      <c r="Y101" s="4"/>
      <c r="AA101" s="4"/>
      <c r="AB101" s="111"/>
      <c r="AC101" s="111"/>
      <c r="AD101" s="111"/>
      <c r="AE101" s="110"/>
      <c r="AF101" s="110"/>
      <c r="AG101" s="110"/>
      <c r="AH101" s="110"/>
      <c r="AJ101" s="4"/>
      <c r="AK101" s="2"/>
    </row>
    <row r="102" spans="2:37" s="3" customFormat="1" ht="9" customHeight="1">
      <c r="B102" s="1"/>
      <c r="I102" s="1"/>
      <c r="K102" s="4"/>
      <c r="M102" s="4"/>
      <c r="O102" s="4"/>
      <c r="Q102" s="4"/>
      <c r="S102" s="4"/>
      <c r="T102" s="110"/>
      <c r="U102" s="4"/>
      <c r="W102" s="4"/>
      <c r="Y102" s="4"/>
      <c r="AA102" s="4"/>
      <c r="AB102" s="111"/>
      <c r="AC102" s="111"/>
      <c r="AD102" s="111"/>
      <c r="AE102" s="110"/>
      <c r="AF102" s="110"/>
      <c r="AG102" s="110"/>
      <c r="AH102" s="110"/>
      <c r="AJ102" s="4"/>
      <c r="AK102" s="2"/>
    </row>
    <row r="103" spans="2:37" s="3" customFormat="1" ht="9" customHeight="1">
      <c r="B103" s="1"/>
      <c r="I103" s="1"/>
      <c r="K103" s="4"/>
      <c r="M103" s="4"/>
      <c r="O103" s="4"/>
      <c r="Q103" s="4"/>
      <c r="S103" s="4"/>
      <c r="T103" s="110"/>
      <c r="U103" s="4"/>
      <c r="W103" s="4"/>
      <c r="Y103" s="4"/>
      <c r="AA103" s="4"/>
      <c r="AB103" s="111"/>
      <c r="AC103" s="111"/>
      <c r="AD103" s="111"/>
      <c r="AE103" s="110"/>
      <c r="AF103" s="110"/>
      <c r="AG103" s="110"/>
      <c r="AH103" s="110"/>
      <c r="AJ103" s="4"/>
      <c r="AK103" s="2"/>
    </row>
    <row r="104" spans="2:37" s="3" customFormat="1" ht="9" customHeight="1">
      <c r="B104" s="1"/>
      <c r="I104" s="1"/>
      <c r="K104" s="4"/>
      <c r="M104" s="4"/>
      <c r="O104" s="4"/>
      <c r="Q104" s="4"/>
      <c r="S104" s="4"/>
      <c r="T104" s="110"/>
      <c r="U104" s="4"/>
      <c r="W104" s="4"/>
      <c r="Y104" s="4"/>
      <c r="AA104" s="4"/>
      <c r="AB104" s="111"/>
      <c r="AC104" s="111"/>
      <c r="AD104" s="111"/>
      <c r="AE104" s="110"/>
      <c r="AF104" s="110"/>
      <c r="AG104" s="110"/>
      <c r="AH104" s="110"/>
      <c r="AJ104" s="4"/>
      <c r="AK104" s="2"/>
    </row>
    <row r="105" spans="2:37" s="3" customFormat="1" ht="9" customHeight="1">
      <c r="B105" s="1"/>
      <c r="I105" s="1"/>
      <c r="K105" s="4"/>
      <c r="M105" s="4"/>
      <c r="O105" s="4"/>
      <c r="Q105" s="4"/>
      <c r="S105" s="4"/>
      <c r="T105" s="110"/>
      <c r="U105" s="4"/>
      <c r="W105" s="4"/>
      <c r="Y105" s="4"/>
      <c r="AA105" s="4"/>
      <c r="AB105" s="111"/>
      <c r="AC105" s="111"/>
      <c r="AD105" s="111"/>
      <c r="AE105" s="110"/>
      <c r="AF105" s="110"/>
      <c r="AG105" s="110"/>
      <c r="AH105" s="110"/>
      <c r="AJ105" s="4"/>
      <c r="AK105" s="2"/>
    </row>
    <row r="106" spans="2:37" s="3" customFormat="1" ht="9" customHeight="1">
      <c r="B106" s="1"/>
      <c r="I106" s="1"/>
      <c r="K106" s="4"/>
      <c r="M106" s="4"/>
      <c r="O106" s="4"/>
      <c r="Q106" s="4"/>
      <c r="S106" s="4"/>
      <c r="T106" s="110"/>
      <c r="U106" s="4"/>
      <c r="W106" s="4"/>
      <c r="Y106" s="4"/>
      <c r="AA106" s="4"/>
      <c r="AB106" s="111"/>
      <c r="AC106" s="111"/>
      <c r="AD106" s="111"/>
      <c r="AE106" s="110"/>
      <c r="AF106" s="110"/>
      <c r="AG106" s="110"/>
      <c r="AH106" s="110"/>
      <c r="AJ106" s="4"/>
      <c r="AK106" s="2"/>
    </row>
    <row r="107" spans="2:37" s="3" customFormat="1" ht="9" customHeight="1">
      <c r="B107" s="1"/>
      <c r="I107" s="1"/>
      <c r="K107" s="4"/>
      <c r="M107" s="4"/>
      <c r="O107" s="4"/>
      <c r="Q107" s="4"/>
      <c r="S107" s="4"/>
      <c r="T107" s="110"/>
      <c r="U107" s="4"/>
      <c r="W107" s="4"/>
      <c r="Y107" s="4"/>
      <c r="AA107" s="4"/>
      <c r="AB107" s="111"/>
      <c r="AC107" s="111"/>
      <c r="AD107" s="111"/>
      <c r="AE107" s="110"/>
      <c r="AF107" s="110"/>
      <c r="AG107" s="110"/>
      <c r="AH107" s="110"/>
      <c r="AJ107" s="4"/>
      <c r="AK107" s="2"/>
    </row>
    <row r="108" spans="2:37" s="3" customFormat="1" ht="9" customHeight="1">
      <c r="B108" s="1"/>
      <c r="I108" s="1"/>
      <c r="K108" s="4"/>
      <c r="M108" s="4"/>
      <c r="O108" s="4"/>
      <c r="Q108" s="4"/>
      <c r="S108" s="4"/>
      <c r="T108" s="110"/>
      <c r="U108" s="4"/>
      <c r="W108" s="4"/>
      <c r="Y108" s="4"/>
      <c r="AA108" s="4"/>
      <c r="AB108" s="111"/>
      <c r="AC108" s="111"/>
      <c r="AD108" s="111"/>
      <c r="AE108" s="110"/>
      <c r="AF108" s="110"/>
      <c r="AG108" s="110"/>
      <c r="AH108" s="110"/>
      <c r="AJ108" s="4"/>
      <c r="AK108" s="2"/>
    </row>
    <row r="109" spans="2:37" s="3" customFormat="1" ht="9" customHeight="1">
      <c r="B109" s="1"/>
      <c r="I109" s="1"/>
      <c r="K109" s="4"/>
      <c r="M109" s="4"/>
      <c r="O109" s="4"/>
      <c r="Q109" s="4"/>
      <c r="S109" s="4"/>
      <c r="T109" s="110"/>
      <c r="U109" s="4"/>
      <c r="W109" s="4"/>
      <c r="Y109" s="4"/>
      <c r="AA109" s="4"/>
      <c r="AB109" s="111"/>
      <c r="AC109" s="111"/>
      <c r="AD109" s="111"/>
      <c r="AE109" s="110"/>
      <c r="AF109" s="110"/>
      <c r="AG109" s="110"/>
      <c r="AH109" s="110"/>
      <c r="AJ109" s="4"/>
      <c r="AK109" s="2"/>
    </row>
    <row r="110" spans="2:37" s="3" customFormat="1" ht="9" customHeight="1">
      <c r="B110" s="1"/>
      <c r="I110" s="1"/>
      <c r="K110" s="4"/>
      <c r="M110" s="4"/>
      <c r="O110" s="4"/>
      <c r="Q110" s="4"/>
      <c r="S110" s="4"/>
      <c r="T110" s="110"/>
      <c r="U110" s="4"/>
      <c r="W110" s="4"/>
      <c r="Y110" s="4"/>
      <c r="AA110" s="4"/>
      <c r="AB110" s="111"/>
      <c r="AC110" s="111"/>
      <c r="AD110" s="111"/>
      <c r="AE110" s="110"/>
      <c r="AF110" s="110"/>
      <c r="AG110" s="110"/>
      <c r="AH110" s="110"/>
      <c r="AJ110" s="4"/>
      <c r="AK110" s="2"/>
    </row>
    <row r="111" spans="2:37" s="3" customFormat="1" ht="9" customHeight="1">
      <c r="B111" s="1"/>
      <c r="I111" s="1"/>
      <c r="K111" s="4"/>
      <c r="M111" s="4"/>
      <c r="O111" s="4"/>
      <c r="Q111" s="4"/>
      <c r="S111" s="4"/>
      <c r="T111" s="110"/>
      <c r="U111" s="4"/>
      <c r="W111" s="4"/>
      <c r="Y111" s="4"/>
      <c r="AA111" s="4"/>
      <c r="AB111" s="111"/>
      <c r="AC111" s="111"/>
      <c r="AD111" s="111"/>
      <c r="AE111" s="110"/>
      <c r="AF111" s="110"/>
      <c r="AG111" s="110"/>
      <c r="AH111" s="110"/>
      <c r="AJ111" s="4"/>
      <c r="AK111" s="2"/>
    </row>
    <row r="112" spans="2:37" s="3" customFormat="1" ht="9" customHeight="1">
      <c r="B112" s="1"/>
      <c r="I112" s="1"/>
      <c r="K112" s="4"/>
      <c r="M112" s="4"/>
      <c r="O112" s="4"/>
      <c r="Q112" s="4"/>
      <c r="S112" s="4"/>
      <c r="T112" s="110"/>
      <c r="U112" s="4"/>
      <c r="W112" s="4"/>
      <c r="Y112" s="4"/>
      <c r="AA112" s="4"/>
      <c r="AB112" s="111"/>
      <c r="AC112" s="111"/>
      <c r="AD112" s="111"/>
      <c r="AE112" s="110"/>
      <c r="AF112" s="110"/>
      <c r="AG112" s="110"/>
      <c r="AH112" s="110"/>
      <c r="AJ112" s="4"/>
      <c r="AK112" s="2"/>
    </row>
    <row r="113" spans="2:37" s="3" customFormat="1" ht="9" customHeight="1">
      <c r="B113" s="1"/>
      <c r="I113" s="1"/>
      <c r="K113" s="4"/>
      <c r="M113" s="4"/>
      <c r="O113" s="4"/>
      <c r="Q113" s="4"/>
      <c r="S113" s="4"/>
      <c r="T113" s="110"/>
      <c r="U113" s="4"/>
      <c r="W113" s="4"/>
      <c r="Y113" s="4"/>
      <c r="AA113" s="4"/>
      <c r="AB113" s="111"/>
      <c r="AC113" s="111"/>
      <c r="AD113" s="111"/>
      <c r="AE113" s="110"/>
      <c r="AF113" s="110"/>
      <c r="AG113" s="110"/>
      <c r="AH113" s="110"/>
      <c r="AJ113" s="4"/>
      <c r="AK113" s="2"/>
    </row>
    <row r="114" spans="2:37" s="3" customFormat="1" ht="9" customHeight="1">
      <c r="B114" s="1"/>
      <c r="I114" s="1"/>
      <c r="K114" s="4"/>
      <c r="M114" s="4"/>
      <c r="O114" s="4"/>
      <c r="Q114" s="4"/>
      <c r="S114" s="4"/>
      <c r="T114" s="110"/>
      <c r="U114" s="4"/>
      <c r="W114" s="4"/>
      <c r="Y114" s="4"/>
      <c r="AA114" s="4"/>
      <c r="AB114" s="111"/>
      <c r="AC114" s="111"/>
      <c r="AD114" s="111"/>
      <c r="AE114" s="110"/>
      <c r="AF114" s="110"/>
      <c r="AG114" s="110"/>
      <c r="AH114" s="110"/>
      <c r="AJ114" s="4"/>
      <c r="AK114" s="2"/>
    </row>
    <row r="115" spans="2:37" s="3" customFormat="1" ht="9" customHeight="1">
      <c r="B115" s="1"/>
      <c r="I115" s="1"/>
      <c r="K115" s="4"/>
      <c r="M115" s="4"/>
      <c r="O115" s="4"/>
      <c r="Q115" s="4"/>
      <c r="S115" s="4"/>
      <c r="T115" s="110"/>
      <c r="U115" s="4"/>
      <c r="W115" s="4"/>
      <c r="Y115" s="4"/>
      <c r="AA115" s="4"/>
      <c r="AB115" s="111"/>
      <c r="AC115" s="111"/>
      <c r="AD115" s="111"/>
      <c r="AE115" s="110"/>
      <c r="AF115" s="110"/>
      <c r="AG115" s="110"/>
      <c r="AH115" s="110"/>
      <c r="AJ115" s="4"/>
      <c r="AK115" s="2"/>
    </row>
    <row r="116" spans="2:37" s="3" customFormat="1" ht="9" customHeight="1">
      <c r="B116" s="1"/>
      <c r="I116" s="1"/>
      <c r="K116" s="4"/>
      <c r="M116" s="4"/>
      <c r="O116" s="4"/>
      <c r="Q116" s="4"/>
      <c r="S116" s="4"/>
      <c r="T116" s="110"/>
      <c r="U116" s="4"/>
      <c r="W116" s="4"/>
      <c r="Y116" s="4"/>
      <c r="AA116" s="4"/>
      <c r="AB116" s="111"/>
      <c r="AC116" s="111"/>
      <c r="AD116" s="111"/>
      <c r="AE116" s="110"/>
      <c r="AF116" s="110"/>
      <c r="AG116" s="110"/>
      <c r="AH116" s="110"/>
      <c r="AJ116" s="4"/>
      <c r="AK116" s="2"/>
    </row>
    <row r="117" spans="2:37" s="3" customFormat="1" ht="9" customHeight="1">
      <c r="B117" s="1"/>
      <c r="I117" s="1"/>
      <c r="K117" s="4"/>
      <c r="M117" s="4"/>
      <c r="O117" s="4"/>
      <c r="Q117" s="4"/>
      <c r="S117" s="4"/>
      <c r="T117" s="110"/>
      <c r="U117" s="4"/>
      <c r="W117" s="4"/>
      <c r="Y117" s="4"/>
      <c r="AA117" s="4"/>
      <c r="AB117" s="111"/>
      <c r="AC117" s="111"/>
      <c r="AD117" s="111"/>
      <c r="AE117" s="110"/>
      <c r="AF117" s="110"/>
      <c r="AG117" s="110"/>
      <c r="AH117" s="110"/>
      <c r="AJ117" s="4"/>
      <c r="AK117" s="2"/>
    </row>
    <row r="118" spans="2:37" s="3" customFormat="1" ht="9" customHeight="1">
      <c r="B118" s="1"/>
      <c r="I118" s="1"/>
      <c r="K118" s="4"/>
      <c r="M118" s="4"/>
      <c r="O118" s="4"/>
      <c r="Q118" s="4"/>
      <c r="S118" s="4"/>
      <c r="T118" s="110"/>
      <c r="U118" s="4"/>
      <c r="W118" s="4"/>
      <c r="Y118" s="4"/>
      <c r="AA118" s="4"/>
      <c r="AB118" s="111"/>
      <c r="AC118" s="111"/>
      <c r="AD118" s="111"/>
      <c r="AE118" s="110"/>
      <c r="AF118" s="110"/>
      <c r="AG118" s="110"/>
      <c r="AH118" s="110"/>
      <c r="AJ118" s="4"/>
      <c r="AK118" s="2"/>
    </row>
    <row r="119" spans="2:37" s="3" customFormat="1" ht="9" customHeight="1">
      <c r="B119" s="1"/>
      <c r="I119" s="1"/>
      <c r="K119" s="4"/>
      <c r="M119" s="4"/>
      <c r="O119" s="4"/>
      <c r="Q119" s="4"/>
      <c r="S119" s="4"/>
      <c r="T119" s="110"/>
      <c r="U119" s="4"/>
      <c r="W119" s="4"/>
      <c r="Y119" s="4"/>
      <c r="AA119" s="4"/>
      <c r="AB119" s="111"/>
      <c r="AC119" s="111"/>
      <c r="AD119" s="111"/>
      <c r="AE119" s="110"/>
      <c r="AF119" s="110"/>
      <c r="AG119" s="110"/>
      <c r="AH119" s="110"/>
      <c r="AJ119" s="4"/>
      <c r="AK119" s="2"/>
    </row>
    <row r="120" spans="2:37" s="3" customFormat="1" ht="9" customHeight="1">
      <c r="B120" s="1"/>
      <c r="I120" s="1"/>
      <c r="K120" s="4"/>
      <c r="M120" s="4"/>
      <c r="O120" s="4"/>
      <c r="Q120" s="4"/>
      <c r="S120" s="4"/>
      <c r="T120" s="110"/>
      <c r="U120" s="4"/>
      <c r="W120" s="4"/>
      <c r="Y120" s="4"/>
      <c r="AA120" s="4"/>
      <c r="AB120" s="111"/>
      <c r="AC120" s="111"/>
      <c r="AD120" s="111"/>
      <c r="AE120" s="110"/>
      <c r="AF120" s="110"/>
      <c r="AG120" s="110"/>
      <c r="AH120" s="110"/>
      <c r="AJ120" s="4"/>
      <c r="AK120" s="2"/>
    </row>
    <row r="121" spans="2:37" s="3" customFormat="1" ht="9" customHeight="1">
      <c r="B121" s="1"/>
      <c r="I121" s="1"/>
      <c r="K121" s="4"/>
      <c r="M121" s="4"/>
      <c r="O121" s="4"/>
      <c r="Q121" s="4"/>
      <c r="S121" s="4"/>
      <c r="T121" s="110"/>
      <c r="U121" s="4"/>
      <c r="W121" s="4"/>
      <c r="Y121" s="4"/>
      <c r="AA121" s="4"/>
      <c r="AB121" s="111"/>
      <c r="AC121" s="111"/>
      <c r="AD121" s="111"/>
      <c r="AE121" s="110"/>
      <c r="AF121" s="110"/>
      <c r="AG121" s="110"/>
      <c r="AH121" s="110"/>
      <c r="AJ121" s="4"/>
      <c r="AK121" s="2"/>
    </row>
    <row r="122" spans="2:37" s="3" customFormat="1" ht="9" customHeight="1">
      <c r="B122" s="1"/>
      <c r="I122" s="1"/>
      <c r="K122" s="4"/>
      <c r="M122" s="4"/>
      <c r="O122" s="4"/>
      <c r="Q122" s="4"/>
      <c r="S122" s="4"/>
      <c r="T122" s="110"/>
      <c r="U122" s="4"/>
      <c r="W122" s="4"/>
      <c r="Y122" s="4"/>
      <c r="AA122" s="4"/>
      <c r="AB122" s="111"/>
      <c r="AC122" s="111"/>
      <c r="AD122" s="111"/>
      <c r="AE122" s="110"/>
      <c r="AF122" s="110"/>
      <c r="AG122" s="110"/>
      <c r="AH122" s="110"/>
      <c r="AJ122" s="4"/>
      <c r="AK122" s="2"/>
    </row>
    <row r="123" spans="2:37" s="3" customFormat="1" ht="9" customHeight="1">
      <c r="B123" s="1"/>
      <c r="I123" s="1"/>
      <c r="K123" s="4"/>
      <c r="M123" s="4"/>
      <c r="O123" s="4"/>
      <c r="Q123" s="4"/>
      <c r="S123" s="4"/>
      <c r="T123" s="110"/>
      <c r="U123" s="4"/>
      <c r="W123" s="4"/>
      <c r="Y123" s="4"/>
      <c r="AA123" s="4"/>
      <c r="AB123" s="111"/>
      <c r="AC123" s="111"/>
      <c r="AD123" s="111"/>
      <c r="AE123" s="110"/>
      <c r="AF123" s="110"/>
      <c r="AG123" s="110"/>
      <c r="AH123" s="110"/>
      <c r="AJ123" s="4"/>
      <c r="AK123" s="2"/>
    </row>
    <row r="124" spans="2:37" s="3" customFormat="1" ht="9" customHeight="1">
      <c r="B124" s="1"/>
      <c r="I124" s="1"/>
      <c r="K124" s="4"/>
      <c r="M124" s="4"/>
      <c r="O124" s="4"/>
      <c r="Q124" s="4"/>
      <c r="S124" s="4"/>
      <c r="T124" s="110"/>
      <c r="U124" s="4"/>
      <c r="W124" s="4"/>
      <c r="Y124" s="4"/>
      <c r="AA124" s="4"/>
      <c r="AB124" s="111"/>
      <c r="AC124" s="111"/>
      <c r="AD124" s="111"/>
      <c r="AE124" s="110"/>
      <c r="AF124" s="110"/>
      <c r="AG124" s="110"/>
      <c r="AH124" s="110"/>
      <c r="AJ124" s="4"/>
      <c r="AK124" s="2"/>
    </row>
    <row r="125" spans="2:37" s="3" customFormat="1" ht="9" customHeight="1">
      <c r="B125" s="1"/>
      <c r="I125" s="1"/>
      <c r="K125" s="4"/>
      <c r="M125" s="4"/>
      <c r="O125" s="4"/>
      <c r="Q125" s="4"/>
      <c r="S125" s="4"/>
      <c r="T125" s="110"/>
      <c r="U125" s="4"/>
      <c r="W125" s="4"/>
      <c r="Y125" s="4"/>
      <c r="AA125" s="4"/>
      <c r="AB125" s="111"/>
      <c r="AC125" s="111"/>
      <c r="AD125" s="111"/>
      <c r="AE125" s="110"/>
      <c r="AF125" s="110"/>
      <c r="AG125" s="110"/>
      <c r="AH125" s="110"/>
      <c r="AJ125" s="4"/>
      <c r="AK125" s="2"/>
    </row>
    <row r="126" spans="2:37" s="3" customFormat="1" ht="9" customHeight="1">
      <c r="B126" s="1"/>
      <c r="I126" s="1"/>
      <c r="K126" s="4"/>
      <c r="M126" s="4"/>
      <c r="O126" s="4"/>
      <c r="Q126" s="4"/>
      <c r="S126" s="4"/>
      <c r="T126" s="110"/>
      <c r="U126" s="4"/>
      <c r="W126" s="4"/>
      <c r="Y126" s="4"/>
      <c r="AA126" s="4"/>
      <c r="AB126" s="111"/>
      <c r="AC126" s="111"/>
      <c r="AD126" s="111"/>
      <c r="AE126" s="110"/>
      <c r="AF126" s="110"/>
      <c r="AG126" s="110"/>
      <c r="AH126" s="110"/>
      <c r="AJ126" s="4"/>
      <c r="AK126" s="2"/>
    </row>
    <row r="127" spans="2:37" s="3" customFormat="1" ht="9" customHeight="1">
      <c r="B127" s="1"/>
      <c r="I127" s="1"/>
      <c r="K127" s="4"/>
      <c r="M127" s="4"/>
      <c r="O127" s="4"/>
      <c r="Q127" s="4"/>
      <c r="S127" s="4"/>
      <c r="T127" s="110"/>
      <c r="U127" s="4"/>
      <c r="W127" s="4"/>
      <c r="Y127" s="4"/>
      <c r="AA127" s="4"/>
      <c r="AB127" s="111"/>
      <c r="AC127" s="111"/>
      <c r="AD127" s="111"/>
      <c r="AE127" s="110"/>
      <c r="AF127" s="110"/>
      <c r="AG127" s="110"/>
      <c r="AH127" s="110"/>
      <c r="AJ127" s="4"/>
      <c r="AK127" s="2"/>
    </row>
    <row r="128" spans="2:37" s="3" customFormat="1" ht="9" customHeight="1">
      <c r="B128" s="1"/>
      <c r="I128" s="1"/>
      <c r="K128" s="4"/>
      <c r="M128" s="4"/>
      <c r="O128" s="4"/>
      <c r="Q128" s="4"/>
      <c r="S128" s="4"/>
      <c r="T128" s="110"/>
      <c r="U128" s="4"/>
      <c r="W128" s="4"/>
      <c r="Y128" s="4"/>
      <c r="AA128" s="4"/>
      <c r="AB128" s="111"/>
      <c r="AC128" s="111"/>
      <c r="AD128" s="111"/>
      <c r="AE128" s="110"/>
      <c r="AF128" s="110"/>
      <c r="AG128" s="110"/>
      <c r="AH128" s="110"/>
      <c r="AJ128" s="4"/>
      <c r="AK128" s="2"/>
    </row>
    <row r="129" spans="2:37" s="3" customFormat="1" ht="9" customHeight="1">
      <c r="B129" s="1"/>
      <c r="I129" s="1"/>
      <c r="K129" s="4"/>
      <c r="M129" s="4"/>
      <c r="O129" s="4"/>
      <c r="Q129" s="4"/>
      <c r="S129" s="4"/>
      <c r="T129" s="110"/>
      <c r="U129" s="4"/>
      <c r="W129" s="4"/>
      <c r="Y129" s="4"/>
      <c r="AA129" s="4"/>
      <c r="AB129" s="111"/>
      <c r="AC129" s="111"/>
      <c r="AD129" s="111"/>
      <c r="AE129" s="110"/>
      <c r="AF129" s="110"/>
      <c r="AG129" s="110"/>
      <c r="AH129" s="110"/>
      <c r="AJ129" s="4"/>
      <c r="AK129" s="2"/>
    </row>
    <row r="130" spans="2:37" s="3" customFormat="1" ht="9" customHeight="1">
      <c r="B130" s="1"/>
      <c r="I130" s="1"/>
      <c r="K130" s="4"/>
      <c r="M130" s="4"/>
      <c r="O130" s="4"/>
      <c r="Q130" s="4"/>
      <c r="S130" s="4"/>
      <c r="T130" s="110"/>
      <c r="U130" s="4"/>
      <c r="W130" s="4"/>
      <c r="Y130" s="4"/>
      <c r="AA130" s="4"/>
      <c r="AB130" s="111"/>
      <c r="AC130" s="111"/>
      <c r="AD130" s="111"/>
      <c r="AE130" s="110"/>
      <c r="AF130" s="110"/>
      <c r="AG130" s="110"/>
      <c r="AH130" s="110"/>
      <c r="AJ130" s="4"/>
      <c r="AK130" s="2"/>
    </row>
    <row r="131" spans="2:37" s="3" customFormat="1" ht="9" customHeight="1">
      <c r="B131" s="1"/>
      <c r="I131" s="1"/>
      <c r="K131" s="4"/>
      <c r="M131" s="4"/>
      <c r="O131" s="4"/>
      <c r="Q131" s="4"/>
      <c r="S131" s="4"/>
      <c r="T131" s="110"/>
      <c r="U131" s="4"/>
      <c r="W131" s="4"/>
      <c r="Y131" s="4"/>
      <c r="AA131" s="4"/>
      <c r="AB131" s="111"/>
      <c r="AC131" s="111"/>
      <c r="AD131" s="111"/>
      <c r="AE131" s="110"/>
      <c r="AF131" s="110"/>
      <c r="AG131" s="110"/>
      <c r="AH131" s="110"/>
      <c r="AJ131" s="4"/>
      <c r="AK131" s="2"/>
    </row>
    <row r="132" spans="2:37" s="3" customFormat="1" ht="9" customHeight="1">
      <c r="B132" s="1"/>
      <c r="I132" s="1"/>
      <c r="K132" s="4"/>
      <c r="M132" s="4"/>
      <c r="O132" s="4"/>
      <c r="Q132" s="4"/>
      <c r="S132" s="4"/>
      <c r="T132" s="110"/>
      <c r="U132" s="4"/>
      <c r="W132" s="4"/>
      <c r="Y132" s="4"/>
      <c r="AA132" s="4"/>
      <c r="AB132" s="111"/>
      <c r="AC132" s="111"/>
      <c r="AD132" s="111"/>
      <c r="AE132" s="110"/>
      <c r="AF132" s="110"/>
      <c r="AG132" s="110"/>
      <c r="AH132" s="110"/>
      <c r="AJ132" s="4"/>
      <c r="AK132" s="2"/>
    </row>
    <row r="133" spans="2:37" s="3" customFormat="1" ht="9" customHeight="1">
      <c r="B133" s="1"/>
      <c r="I133" s="1"/>
      <c r="K133" s="4"/>
      <c r="M133" s="4"/>
      <c r="O133" s="4"/>
      <c r="Q133" s="4"/>
      <c r="S133" s="4"/>
      <c r="T133" s="110"/>
      <c r="U133" s="4"/>
      <c r="W133" s="4"/>
      <c r="Y133" s="4"/>
      <c r="AA133" s="4"/>
      <c r="AB133" s="111"/>
      <c r="AC133" s="111"/>
      <c r="AD133" s="111"/>
      <c r="AE133" s="110"/>
      <c r="AF133" s="110"/>
      <c r="AG133" s="110"/>
      <c r="AH133" s="110"/>
      <c r="AJ133" s="4"/>
      <c r="AK133" s="2"/>
    </row>
    <row r="134" spans="2:37" s="3" customFormat="1" ht="9" customHeight="1">
      <c r="B134" s="1"/>
      <c r="I134" s="1"/>
      <c r="K134" s="4"/>
      <c r="M134" s="4"/>
      <c r="O134" s="4"/>
      <c r="Q134" s="4"/>
      <c r="S134" s="4"/>
      <c r="T134" s="110"/>
      <c r="U134" s="4"/>
      <c r="W134" s="4"/>
      <c r="Y134" s="4"/>
      <c r="AA134" s="4"/>
      <c r="AB134" s="111"/>
      <c r="AC134" s="111"/>
      <c r="AD134" s="111"/>
      <c r="AE134" s="110"/>
      <c r="AF134" s="110"/>
      <c r="AG134" s="110"/>
      <c r="AH134" s="110"/>
      <c r="AJ134" s="4"/>
      <c r="AK134" s="2"/>
    </row>
    <row r="135" spans="2:37" s="3" customFormat="1" ht="9" customHeight="1">
      <c r="B135" s="1"/>
      <c r="I135" s="1"/>
      <c r="K135" s="4"/>
      <c r="M135" s="4"/>
      <c r="O135" s="4"/>
      <c r="Q135" s="4"/>
      <c r="S135" s="4"/>
      <c r="T135" s="110"/>
      <c r="U135" s="4"/>
      <c r="W135" s="4"/>
      <c r="Y135" s="4"/>
      <c r="AA135" s="4"/>
      <c r="AB135" s="111"/>
      <c r="AC135" s="111"/>
      <c r="AD135" s="111"/>
      <c r="AE135" s="110"/>
      <c r="AF135" s="110"/>
      <c r="AG135" s="110"/>
      <c r="AH135" s="110"/>
      <c r="AJ135" s="4"/>
      <c r="AK135" s="2"/>
    </row>
    <row r="136" spans="2:37" s="3" customFormat="1" ht="9" customHeight="1">
      <c r="B136" s="1"/>
      <c r="I136" s="1"/>
      <c r="K136" s="4"/>
      <c r="M136" s="4"/>
      <c r="O136" s="4"/>
      <c r="Q136" s="4"/>
      <c r="S136" s="4"/>
      <c r="T136" s="110"/>
      <c r="U136" s="4"/>
      <c r="W136" s="4"/>
      <c r="Y136" s="4"/>
      <c r="AA136" s="4"/>
      <c r="AB136" s="111"/>
      <c r="AC136" s="111"/>
      <c r="AD136" s="111"/>
      <c r="AE136" s="110"/>
      <c r="AF136" s="110"/>
      <c r="AG136" s="110"/>
      <c r="AH136" s="110"/>
      <c r="AJ136" s="4"/>
      <c r="AK136" s="2"/>
    </row>
    <row r="137" spans="2:37" s="3" customFormat="1" ht="9" customHeight="1">
      <c r="B137" s="1"/>
      <c r="I137" s="1"/>
      <c r="K137" s="4"/>
      <c r="M137" s="4"/>
      <c r="O137" s="4"/>
      <c r="Q137" s="4"/>
      <c r="S137" s="4"/>
      <c r="T137" s="110"/>
      <c r="U137" s="4"/>
      <c r="W137" s="4"/>
      <c r="Y137" s="4"/>
      <c r="AA137" s="4"/>
      <c r="AB137" s="111"/>
      <c r="AC137" s="111"/>
      <c r="AD137" s="111"/>
      <c r="AE137" s="110"/>
      <c r="AF137" s="110"/>
      <c r="AG137" s="110"/>
      <c r="AH137" s="110"/>
      <c r="AJ137" s="4"/>
      <c r="AK137" s="2"/>
    </row>
    <row r="138" spans="2:37" s="3" customFormat="1" ht="9" customHeight="1">
      <c r="B138" s="1"/>
      <c r="I138" s="1"/>
      <c r="K138" s="4"/>
      <c r="M138" s="4"/>
      <c r="O138" s="4"/>
      <c r="Q138" s="4"/>
      <c r="S138" s="4"/>
      <c r="T138" s="110"/>
      <c r="U138" s="4"/>
      <c r="W138" s="4"/>
      <c r="Y138" s="4"/>
      <c r="AA138" s="4"/>
      <c r="AB138" s="111"/>
      <c r="AC138" s="111"/>
      <c r="AD138" s="111"/>
      <c r="AE138" s="110"/>
      <c r="AF138" s="110"/>
      <c r="AG138" s="110"/>
      <c r="AH138" s="110"/>
      <c r="AJ138" s="4"/>
      <c r="AK138" s="2"/>
    </row>
    <row r="139" spans="2:37" s="3" customFormat="1" ht="9" customHeight="1">
      <c r="B139" s="1"/>
      <c r="I139" s="1"/>
      <c r="K139" s="4"/>
      <c r="M139" s="4"/>
      <c r="O139" s="4"/>
      <c r="Q139" s="4"/>
      <c r="S139" s="4"/>
      <c r="T139" s="110"/>
      <c r="U139" s="4"/>
      <c r="W139" s="4"/>
      <c r="Y139" s="4"/>
      <c r="AA139" s="4"/>
      <c r="AB139" s="111"/>
      <c r="AC139" s="111"/>
      <c r="AD139" s="111"/>
      <c r="AE139" s="110"/>
      <c r="AF139" s="110"/>
      <c r="AG139" s="110"/>
      <c r="AH139" s="110"/>
      <c r="AJ139" s="4"/>
      <c r="AK139" s="2"/>
    </row>
    <row r="140" spans="2:37" s="3" customFormat="1" ht="9" customHeight="1">
      <c r="B140" s="1"/>
      <c r="I140" s="1"/>
      <c r="K140" s="4"/>
      <c r="M140" s="4"/>
      <c r="O140" s="4"/>
      <c r="Q140" s="4"/>
      <c r="S140" s="4"/>
      <c r="T140" s="110"/>
      <c r="U140" s="4"/>
      <c r="W140" s="4"/>
      <c r="Y140" s="4"/>
      <c r="AA140" s="4"/>
      <c r="AB140" s="111"/>
      <c r="AC140" s="111"/>
      <c r="AD140" s="111"/>
      <c r="AE140" s="110"/>
      <c r="AF140" s="110"/>
      <c r="AG140" s="110"/>
      <c r="AH140" s="110"/>
      <c r="AJ140" s="4"/>
      <c r="AK140" s="2"/>
    </row>
    <row r="141" spans="2:37" s="3" customFormat="1" ht="9" customHeight="1">
      <c r="B141" s="1"/>
      <c r="I141" s="1"/>
      <c r="K141" s="4"/>
      <c r="M141" s="4"/>
      <c r="O141" s="4"/>
      <c r="Q141" s="4"/>
      <c r="S141" s="4"/>
      <c r="T141" s="110"/>
      <c r="U141" s="4"/>
      <c r="W141" s="4"/>
      <c r="Y141" s="4"/>
      <c r="AA141" s="4"/>
      <c r="AB141" s="111"/>
      <c r="AC141" s="111"/>
      <c r="AD141" s="111"/>
      <c r="AE141" s="110"/>
      <c r="AF141" s="110"/>
      <c r="AG141" s="110"/>
      <c r="AH141" s="110"/>
      <c r="AJ141" s="4"/>
      <c r="AK141" s="2"/>
    </row>
    <row r="142" spans="2:37" s="3" customFormat="1" ht="9" customHeight="1">
      <c r="B142" s="1"/>
      <c r="I142" s="1"/>
      <c r="K142" s="4"/>
      <c r="M142" s="4"/>
      <c r="O142" s="4"/>
      <c r="Q142" s="4"/>
      <c r="S142" s="4"/>
      <c r="T142" s="110"/>
      <c r="U142" s="4"/>
      <c r="W142" s="4"/>
      <c r="Y142" s="4"/>
      <c r="AA142" s="4"/>
      <c r="AB142" s="111"/>
      <c r="AC142" s="111"/>
      <c r="AD142" s="111"/>
      <c r="AE142" s="110"/>
      <c r="AF142" s="110"/>
      <c r="AG142" s="110"/>
      <c r="AH142" s="110"/>
      <c r="AJ142" s="4"/>
      <c r="AK142" s="2"/>
    </row>
    <row r="143" spans="2:37" s="3" customFormat="1" ht="9" customHeight="1">
      <c r="B143" s="1"/>
      <c r="I143" s="1"/>
      <c r="K143" s="4"/>
      <c r="M143" s="4"/>
      <c r="O143" s="4"/>
      <c r="Q143" s="4"/>
      <c r="S143" s="4"/>
      <c r="T143" s="110"/>
      <c r="U143" s="4"/>
      <c r="W143" s="4"/>
      <c r="Y143" s="4"/>
      <c r="AA143" s="4"/>
      <c r="AB143" s="111"/>
      <c r="AC143" s="111"/>
      <c r="AD143" s="111"/>
      <c r="AE143" s="110"/>
      <c r="AF143" s="110"/>
      <c r="AG143" s="110"/>
      <c r="AH143" s="110"/>
      <c r="AJ143" s="4"/>
      <c r="AK143" s="2"/>
    </row>
    <row r="144" spans="2:37" s="3" customFormat="1" ht="9" customHeight="1">
      <c r="B144" s="1"/>
      <c r="I144" s="1"/>
      <c r="K144" s="4"/>
      <c r="M144" s="4"/>
      <c r="O144" s="4"/>
      <c r="Q144" s="4"/>
      <c r="S144" s="4"/>
      <c r="T144" s="110"/>
      <c r="U144" s="4"/>
      <c r="W144" s="4"/>
      <c r="Y144" s="4"/>
      <c r="AA144" s="4"/>
      <c r="AB144" s="111"/>
      <c r="AC144" s="111"/>
      <c r="AD144" s="111"/>
      <c r="AE144" s="110"/>
      <c r="AF144" s="110"/>
      <c r="AG144" s="110"/>
      <c r="AH144" s="110"/>
      <c r="AJ144" s="4"/>
      <c r="AK144" s="2"/>
    </row>
    <row r="145" spans="2:37" s="3" customFormat="1" ht="9" customHeight="1">
      <c r="B145" s="1"/>
      <c r="I145" s="1"/>
      <c r="K145" s="4"/>
      <c r="M145" s="4"/>
      <c r="O145" s="4"/>
      <c r="Q145" s="4"/>
      <c r="S145" s="4"/>
      <c r="T145" s="110"/>
      <c r="U145" s="4"/>
      <c r="W145" s="4"/>
      <c r="Y145" s="4"/>
      <c r="AA145" s="4"/>
      <c r="AB145" s="111"/>
      <c r="AC145" s="111"/>
      <c r="AD145" s="111"/>
      <c r="AE145" s="110"/>
      <c r="AF145" s="110"/>
      <c r="AG145" s="110"/>
      <c r="AH145" s="110"/>
      <c r="AJ145" s="4"/>
      <c r="AK145" s="2"/>
    </row>
    <row r="146" spans="2:37" s="3" customFormat="1" ht="9" customHeight="1">
      <c r="B146" s="1"/>
      <c r="I146" s="1"/>
      <c r="K146" s="4"/>
      <c r="M146" s="4"/>
      <c r="O146" s="4"/>
      <c r="Q146" s="4"/>
      <c r="S146" s="4"/>
      <c r="T146" s="110"/>
      <c r="U146" s="4"/>
      <c r="W146" s="4"/>
      <c r="Y146" s="4"/>
      <c r="AA146" s="4"/>
      <c r="AB146" s="111"/>
      <c r="AC146" s="111"/>
      <c r="AD146" s="111"/>
      <c r="AE146" s="110"/>
      <c r="AF146" s="110"/>
      <c r="AG146" s="110"/>
      <c r="AH146" s="110"/>
      <c r="AJ146" s="4"/>
      <c r="AK146" s="2"/>
    </row>
    <row r="147" spans="2:37" s="3" customFormat="1" ht="9" customHeight="1">
      <c r="B147" s="1"/>
      <c r="I147" s="1"/>
      <c r="K147" s="4"/>
      <c r="M147" s="4"/>
      <c r="O147" s="4"/>
      <c r="Q147" s="4"/>
      <c r="S147" s="4"/>
      <c r="T147" s="110"/>
      <c r="U147" s="4"/>
      <c r="W147" s="4"/>
      <c r="Y147" s="4"/>
      <c r="AA147" s="4"/>
      <c r="AB147" s="111"/>
      <c r="AC147" s="111"/>
      <c r="AD147" s="111"/>
      <c r="AE147" s="110"/>
      <c r="AF147" s="110"/>
      <c r="AG147" s="110"/>
      <c r="AH147" s="110"/>
      <c r="AJ147" s="4"/>
      <c r="AK147" s="2"/>
    </row>
    <row r="148" spans="2:37" s="3" customFormat="1" ht="9" customHeight="1">
      <c r="B148" s="1"/>
      <c r="I148" s="1"/>
      <c r="K148" s="4"/>
      <c r="M148" s="4"/>
      <c r="O148" s="4"/>
      <c r="Q148" s="4"/>
      <c r="S148" s="4"/>
      <c r="T148" s="110"/>
      <c r="U148" s="4"/>
      <c r="W148" s="4"/>
      <c r="Y148" s="4"/>
      <c r="AA148" s="4"/>
      <c r="AB148" s="111"/>
      <c r="AC148" s="111"/>
      <c r="AD148" s="111"/>
      <c r="AE148" s="110"/>
      <c r="AF148" s="110"/>
      <c r="AG148" s="110"/>
      <c r="AH148" s="110"/>
      <c r="AJ148" s="4"/>
      <c r="AK148" s="2"/>
    </row>
    <row r="149" spans="2:37" s="3" customFormat="1" ht="9" customHeight="1">
      <c r="B149" s="1"/>
      <c r="I149" s="1"/>
      <c r="K149" s="4"/>
      <c r="M149" s="4"/>
      <c r="O149" s="4"/>
      <c r="Q149" s="4"/>
      <c r="S149" s="4"/>
      <c r="T149" s="110"/>
      <c r="U149" s="4"/>
      <c r="W149" s="4"/>
      <c r="Y149" s="4"/>
      <c r="AA149" s="4"/>
      <c r="AB149" s="111"/>
      <c r="AC149" s="111"/>
      <c r="AD149" s="111"/>
      <c r="AE149" s="110"/>
      <c r="AF149" s="110"/>
      <c r="AG149" s="110"/>
      <c r="AH149" s="110"/>
      <c r="AJ149" s="4"/>
      <c r="AK149" s="2"/>
    </row>
    <row r="150" spans="2:37" s="3" customFormat="1" ht="9" customHeight="1">
      <c r="B150" s="1"/>
      <c r="I150" s="1"/>
      <c r="K150" s="4"/>
      <c r="M150" s="4"/>
      <c r="O150" s="4"/>
      <c r="Q150" s="4"/>
      <c r="S150" s="4"/>
      <c r="T150" s="110"/>
      <c r="U150" s="4"/>
      <c r="W150" s="4"/>
      <c r="Y150" s="4"/>
      <c r="AA150" s="4"/>
      <c r="AB150" s="111"/>
      <c r="AC150" s="111"/>
      <c r="AD150" s="111"/>
      <c r="AE150" s="110"/>
      <c r="AF150" s="110"/>
      <c r="AG150" s="110"/>
      <c r="AH150" s="110"/>
      <c r="AJ150" s="4"/>
      <c r="AK150" s="2"/>
    </row>
    <row r="151" spans="2:37" s="3" customFormat="1" ht="9" customHeight="1">
      <c r="B151" s="1"/>
      <c r="I151" s="1"/>
      <c r="K151" s="4"/>
      <c r="M151" s="4"/>
      <c r="O151" s="4"/>
      <c r="Q151" s="4"/>
      <c r="S151" s="4"/>
      <c r="T151" s="110"/>
      <c r="U151" s="4"/>
      <c r="W151" s="4"/>
      <c r="Y151" s="4"/>
      <c r="AA151" s="4"/>
      <c r="AB151" s="111"/>
      <c r="AC151" s="111"/>
      <c r="AD151" s="111"/>
      <c r="AE151" s="110"/>
      <c r="AF151" s="110"/>
      <c r="AG151" s="110"/>
      <c r="AH151" s="110"/>
      <c r="AJ151" s="4"/>
      <c r="AK151" s="2"/>
    </row>
    <row r="152" spans="2:37" s="3" customFormat="1" ht="9" customHeight="1">
      <c r="B152" s="1"/>
      <c r="I152" s="1"/>
      <c r="K152" s="4"/>
      <c r="M152" s="4"/>
      <c r="O152" s="4"/>
      <c r="Q152" s="4"/>
      <c r="S152" s="4"/>
      <c r="T152" s="110"/>
      <c r="U152" s="4"/>
      <c r="W152" s="4"/>
      <c r="Y152" s="4"/>
      <c r="AA152" s="4"/>
      <c r="AB152" s="111"/>
      <c r="AC152" s="111"/>
      <c r="AD152" s="111"/>
      <c r="AE152" s="110"/>
      <c r="AF152" s="110"/>
      <c r="AG152" s="110"/>
      <c r="AH152" s="110"/>
      <c r="AJ152" s="4"/>
      <c r="AK152" s="2"/>
    </row>
    <row r="153" spans="2:37" s="3" customFormat="1" ht="9" customHeight="1">
      <c r="B153" s="1"/>
      <c r="I153" s="1"/>
      <c r="K153" s="4"/>
      <c r="M153" s="4"/>
      <c r="O153" s="4"/>
      <c r="Q153" s="4"/>
      <c r="S153" s="4"/>
      <c r="T153" s="110"/>
      <c r="U153" s="4"/>
      <c r="W153" s="4"/>
      <c r="Y153" s="4"/>
      <c r="AA153" s="4"/>
      <c r="AB153" s="111"/>
      <c r="AC153" s="111"/>
      <c r="AD153" s="111"/>
      <c r="AE153" s="110"/>
      <c r="AF153" s="110"/>
      <c r="AG153" s="110"/>
      <c r="AH153" s="110"/>
      <c r="AJ153" s="4"/>
      <c r="AK153" s="2"/>
    </row>
    <row r="154" spans="2:37" s="3" customFormat="1" ht="9" customHeight="1">
      <c r="B154" s="1"/>
      <c r="I154" s="1"/>
      <c r="K154" s="4"/>
      <c r="M154" s="4"/>
      <c r="O154" s="4"/>
      <c r="Q154" s="4"/>
      <c r="S154" s="4"/>
      <c r="T154" s="110"/>
      <c r="U154" s="4"/>
      <c r="W154" s="4"/>
      <c r="Y154" s="4"/>
      <c r="AA154" s="4"/>
      <c r="AB154" s="111"/>
      <c r="AC154" s="111"/>
      <c r="AD154" s="111"/>
      <c r="AE154" s="110"/>
      <c r="AF154" s="110"/>
      <c r="AG154" s="110"/>
      <c r="AH154" s="110"/>
      <c r="AJ154" s="4"/>
      <c r="AK154" s="2"/>
    </row>
    <row r="155" spans="2:37" s="3" customFormat="1" ht="9" customHeight="1">
      <c r="B155" s="1"/>
      <c r="I155" s="1"/>
      <c r="K155" s="4"/>
      <c r="M155" s="4"/>
      <c r="O155" s="4"/>
      <c r="Q155" s="4"/>
      <c r="S155" s="4"/>
      <c r="T155" s="110"/>
      <c r="U155" s="4"/>
      <c r="W155" s="4"/>
      <c r="Y155" s="4"/>
      <c r="AA155" s="4"/>
      <c r="AB155" s="111"/>
      <c r="AC155" s="111"/>
      <c r="AD155" s="111"/>
      <c r="AE155" s="110"/>
      <c r="AF155" s="110"/>
      <c r="AG155" s="110"/>
      <c r="AH155" s="110"/>
      <c r="AJ155" s="4"/>
      <c r="AK155" s="2"/>
    </row>
    <row r="156" spans="2:37" s="3" customFormat="1" ht="9" customHeight="1">
      <c r="B156" s="1"/>
      <c r="I156" s="1"/>
      <c r="K156" s="4"/>
      <c r="M156" s="4"/>
      <c r="O156" s="4"/>
      <c r="Q156" s="4"/>
      <c r="S156" s="4"/>
      <c r="T156" s="110"/>
      <c r="U156" s="4"/>
      <c r="W156" s="4"/>
      <c r="Y156" s="4"/>
      <c r="AA156" s="4"/>
      <c r="AB156" s="111"/>
      <c r="AC156" s="111"/>
      <c r="AD156" s="111"/>
      <c r="AE156" s="110"/>
      <c r="AF156" s="110"/>
      <c r="AG156" s="110"/>
      <c r="AH156" s="110"/>
      <c r="AJ156" s="4"/>
      <c r="AK156" s="2"/>
    </row>
    <row r="157" spans="2:37" s="3" customFormat="1" ht="9" customHeight="1">
      <c r="B157" s="1"/>
      <c r="I157" s="1"/>
      <c r="K157" s="4"/>
      <c r="M157" s="4"/>
      <c r="O157" s="4"/>
      <c r="Q157" s="4"/>
      <c r="S157" s="4"/>
      <c r="T157" s="110"/>
      <c r="U157" s="4"/>
      <c r="W157" s="4"/>
      <c r="Y157" s="4"/>
      <c r="AA157" s="4"/>
      <c r="AB157" s="111"/>
      <c r="AC157" s="111"/>
      <c r="AD157" s="111"/>
      <c r="AE157" s="110"/>
      <c r="AF157" s="110"/>
      <c r="AG157" s="110"/>
      <c r="AH157" s="110"/>
      <c r="AJ157" s="4"/>
      <c r="AK157" s="2"/>
    </row>
    <row r="158" spans="2:37" s="3" customFormat="1" ht="9" customHeight="1">
      <c r="B158" s="1"/>
      <c r="I158" s="1"/>
      <c r="K158" s="4"/>
      <c r="M158" s="4"/>
      <c r="O158" s="4"/>
      <c r="Q158" s="4"/>
      <c r="S158" s="4"/>
      <c r="T158" s="110"/>
      <c r="U158" s="4"/>
      <c r="W158" s="4"/>
      <c r="Y158" s="4"/>
      <c r="AA158" s="4"/>
      <c r="AB158" s="111"/>
      <c r="AC158" s="111"/>
      <c r="AD158" s="111"/>
      <c r="AE158" s="110"/>
      <c r="AF158" s="110"/>
      <c r="AG158" s="110"/>
      <c r="AH158" s="110"/>
      <c r="AJ158" s="4"/>
      <c r="AK158" s="2"/>
    </row>
    <row r="159" spans="2:37" s="3" customFormat="1" ht="9" customHeight="1">
      <c r="B159" s="1"/>
      <c r="I159" s="1"/>
      <c r="K159" s="4"/>
      <c r="M159" s="4"/>
      <c r="O159" s="4"/>
      <c r="Q159" s="4"/>
      <c r="S159" s="4"/>
      <c r="T159" s="110"/>
      <c r="U159" s="4"/>
      <c r="W159" s="4"/>
      <c r="Y159" s="4"/>
      <c r="AA159" s="4"/>
      <c r="AB159" s="111"/>
      <c r="AC159" s="111"/>
      <c r="AD159" s="111"/>
      <c r="AE159" s="110"/>
      <c r="AF159" s="110"/>
      <c r="AG159" s="110"/>
      <c r="AH159" s="110"/>
      <c r="AJ159" s="4"/>
      <c r="AK159" s="2"/>
    </row>
    <row r="160" spans="2:37" s="3" customFormat="1" ht="9" customHeight="1">
      <c r="B160" s="1"/>
      <c r="I160" s="1"/>
      <c r="K160" s="4"/>
      <c r="M160" s="4"/>
      <c r="O160" s="4"/>
      <c r="Q160" s="4"/>
      <c r="S160" s="4"/>
      <c r="T160" s="110"/>
      <c r="U160" s="4"/>
      <c r="W160" s="4"/>
      <c r="Y160" s="4"/>
      <c r="AA160" s="4"/>
      <c r="AB160" s="111"/>
      <c r="AC160" s="111"/>
      <c r="AD160" s="111"/>
      <c r="AE160" s="110"/>
      <c r="AF160" s="110"/>
      <c r="AG160" s="110"/>
      <c r="AH160" s="110"/>
      <c r="AJ160" s="4"/>
      <c r="AK160" s="2"/>
    </row>
    <row r="161" spans="2:37" s="3" customFormat="1" ht="9" customHeight="1">
      <c r="B161" s="1"/>
      <c r="I161" s="1"/>
      <c r="K161" s="4"/>
      <c r="M161" s="4"/>
      <c r="O161" s="4"/>
      <c r="Q161" s="4"/>
      <c r="S161" s="4"/>
      <c r="T161" s="110"/>
      <c r="U161" s="4"/>
      <c r="W161" s="4"/>
      <c r="Y161" s="4"/>
      <c r="AA161" s="4"/>
      <c r="AB161" s="111"/>
      <c r="AC161" s="111"/>
      <c r="AD161" s="111"/>
      <c r="AE161" s="110"/>
      <c r="AF161" s="110"/>
      <c r="AG161" s="110"/>
      <c r="AH161" s="110"/>
      <c r="AJ161" s="4"/>
      <c r="AK161" s="2"/>
    </row>
    <row r="162" spans="2:37" s="3" customFormat="1" ht="9" customHeight="1">
      <c r="B162" s="1"/>
      <c r="I162" s="1"/>
      <c r="K162" s="4"/>
      <c r="M162" s="4"/>
      <c r="O162" s="4"/>
      <c r="Q162" s="4"/>
      <c r="S162" s="4"/>
      <c r="T162" s="110"/>
      <c r="U162" s="4"/>
      <c r="W162" s="4"/>
      <c r="Y162" s="4"/>
      <c r="AA162" s="4"/>
      <c r="AB162" s="111"/>
      <c r="AC162" s="111"/>
      <c r="AD162" s="111"/>
      <c r="AE162" s="110"/>
      <c r="AF162" s="110"/>
      <c r="AG162" s="110"/>
      <c r="AH162" s="110"/>
      <c r="AJ162" s="4"/>
      <c r="AK162" s="2"/>
    </row>
    <row r="163" spans="2:37" s="3" customFormat="1" ht="9" customHeight="1">
      <c r="B163" s="1"/>
      <c r="I163" s="1"/>
      <c r="K163" s="4"/>
      <c r="M163" s="4"/>
      <c r="O163" s="4"/>
      <c r="Q163" s="4"/>
      <c r="S163" s="4"/>
      <c r="T163" s="110"/>
      <c r="U163" s="4"/>
      <c r="W163" s="4"/>
      <c r="Y163" s="4"/>
      <c r="AA163" s="4"/>
      <c r="AB163" s="111"/>
      <c r="AC163" s="111"/>
      <c r="AD163" s="111"/>
      <c r="AE163" s="110"/>
      <c r="AF163" s="110"/>
      <c r="AG163" s="110"/>
      <c r="AH163" s="110"/>
      <c r="AJ163" s="4"/>
      <c r="AK163" s="2"/>
    </row>
    <row r="164" spans="2:37" s="3" customFormat="1" ht="9" customHeight="1">
      <c r="B164" s="1"/>
      <c r="I164" s="1"/>
      <c r="K164" s="4"/>
      <c r="M164" s="4"/>
      <c r="O164" s="4"/>
      <c r="Q164" s="4"/>
      <c r="S164" s="4"/>
      <c r="T164" s="110"/>
      <c r="U164" s="4"/>
      <c r="W164" s="4"/>
      <c r="Y164" s="4"/>
      <c r="AA164" s="4"/>
      <c r="AB164" s="111"/>
      <c r="AC164" s="111"/>
      <c r="AD164" s="111"/>
      <c r="AE164" s="110"/>
      <c r="AF164" s="110"/>
      <c r="AG164" s="110"/>
      <c r="AH164" s="110"/>
      <c r="AJ164" s="4"/>
      <c r="AK164" s="2"/>
    </row>
    <row r="165" spans="2:37" s="3" customFormat="1" ht="9" customHeight="1">
      <c r="B165" s="1"/>
      <c r="I165" s="1"/>
      <c r="K165" s="4"/>
      <c r="M165" s="4"/>
      <c r="O165" s="4"/>
      <c r="Q165" s="4"/>
      <c r="S165" s="4"/>
      <c r="T165" s="110"/>
      <c r="U165" s="4"/>
      <c r="W165" s="4"/>
      <c r="Y165" s="4"/>
      <c r="AA165" s="4"/>
      <c r="AB165" s="111"/>
      <c r="AC165" s="111"/>
      <c r="AD165" s="111"/>
      <c r="AE165" s="110"/>
      <c r="AF165" s="110"/>
      <c r="AG165" s="110"/>
      <c r="AH165" s="110"/>
      <c r="AJ165" s="4"/>
      <c r="AK165" s="2"/>
    </row>
    <row r="166" spans="2:37" s="3" customFormat="1" ht="9" customHeight="1">
      <c r="B166" s="1"/>
      <c r="I166" s="1"/>
      <c r="K166" s="4"/>
      <c r="M166" s="4"/>
      <c r="O166" s="4"/>
      <c r="Q166" s="4"/>
      <c r="S166" s="4"/>
      <c r="T166" s="110"/>
      <c r="U166" s="4"/>
      <c r="W166" s="4"/>
      <c r="Y166" s="4"/>
      <c r="AA166" s="4"/>
      <c r="AB166" s="111"/>
      <c r="AC166" s="111"/>
      <c r="AD166" s="111"/>
      <c r="AE166" s="110"/>
      <c r="AF166" s="110"/>
      <c r="AG166" s="110"/>
      <c r="AH166" s="110"/>
      <c r="AJ166" s="4"/>
      <c r="AK166" s="2"/>
    </row>
    <row r="167" spans="2:37" s="3" customFormat="1" ht="9" customHeight="1">
      <c r="B167" s="1"/>
      <c r="I167" s="1"/>
      <c r="K167" s="4"/>
      <c r="M167" s="4"/>
      <c r="O167" s="4"/>
      <c r="Q167" s="4"/>
      <c r="S167" s="4"/>
      <c r="T167" s="110"/>
      <c r="U167" s="4"/>
      <c r="W167" s="4"/>
      <c r="Y167" s="4"/>
      <c r="AA167" s="4"/>
      <c r="AB167" s="111"/>
      <c r="AC167" s="111"/>
      <c r="AD167" s="111"/>
      <c r="AE167" s="110"/>
      <c r="AF167" s="110"/>
      <c r="AG167" s="110"/>
      <c r="AH167" s="110"/>
      <c r="AJ167" s="4"/>
      <c r="AK167" s="2"/>
    </row>
    <row r="168" spans="2:37" s="3" customFormat="1" ht="9" customHeight="1">
      <c r="B168" s="1"/>
      <c r="I168" s="1"/>
      <c r="K168" s="4"/>
      <c r="M168" s="4"/>
      <c r="O168" s="4"/>
      <c r="Q168" s="4"/>
      <c r="S168" s="4"/>
      <c r="T168" s="110"/>
      <c r="U168" s="4"/>
      <c r="W168" s="4"/>
      <c r="Y168" s="4"/>
      <c r="AA168" s="4"/>
      <c r="AB168" s="111"/>
      <c r="AC168" s="111"/>
      <c r="AD168" s="111"/>
      <c r="AE168" s="110"/>
      <c r="AF168" s="110"/>
      <c r="AG168" s="110"/>
      <c r="AH168" s="110"/>
      <c r="AJ168" s="4"/>
      <c r="AK168" s="2"/>
    </row>
    <row r="169" spans="2:37" s="3" customFormat="1" ht="9" customHeight="1">
      <c r="B169" s="1"/>
      <c r="I169" s="1"/>
      <c r="K169" s="4"/>
      <c r="M169" s="4"/>
      <c r="O169" s="4"/>
      <c r="Q169" s="4"/>
      <c r="S169" s="4"/>
      <c r="T169" s="110"/>
      <c r="U169" s="4"/>
      <c r="W169" s="4"/>
      <c r="Y169" s="4"/>
      <c r="AA169" s="4"/>
      <c r="AB169" s="111"/>
      <c r="AC169" s="111"/>
      <c r="AD169" s="111"/>
      <c r="AE169" s="110"/>
      <c r="AF169" s="110"/>
      <c r="AG169" s="110"/>
      <c r="AH169" s="110"/>
      <c r="AJ169" s="4"/>
      <c r="AK169" s="2"/>
    </row>
    <row r="170" spans="2:37" s="3" customFormat="1" ht="9" customHeight="1">
      <c r="B170" s="1"/>
      <c r="I170" s="1"/>
      <c r="K170" s="4"/>
      <c r="M170" s="4"/>
      <c r="O170" s="4"/>
      <c r="Q170" s="4"/>
      <c r="S170" s="4"/>
      <c r="T170" s="110"/>
      <c r="U170" s="4"/>
      <c r="W170" s="4"/>
      <c r="Y170" s="4"/>
      <c r="AA170" s="4"/>
      <c r="AB170" s="111"/>
      <c r="AC170" s="111"/>
      <c r="AD170" s="111"/>
      <c r="AE170" s="110"/>
      <c r="AF170" s="110"/>
      <c r="AG170" s="110"/>
      <c r="AH170" s="110"/>
      <c r="AJ170" s="4"/>
      <c r="AK170" s="2"/>
    </row>
    <row r="171" spans="2:37" s="3" customFormat="1" ht="9" customHeight="1">
      <c r="B171" s="1"/>
      <c r="I171" s="1"/>
      <c r="K171" s="4"/>
      <c r="M171" s="4"/>
      <c r="O171" s="4"/>
      <c r="Q171" s="4"/>
      <c r="S171" s="4"/>
      <c r="T171" s="110"/>
      <c r="U171" s="4"/>
      <c r="W171" s="4"/>
      <c r="Y171" s="4"/>
      <c r="AA171" s="4"/>
      <c r="AB171" s="111"/>
      <c r="AC171" s="111"/>
      <c r="AD171" s="111"/>
      <c r="AE171" s="110"/>
      <c r="AF171" s="110"/>
      <c r="AG171" s="110"/>
      <c r="AH171" s="110"/>
      <c r="AJ171" s="4"/>
      <c r="AK171" s="2"/>
    </row>
    <row r="172" spans="2:37" s="3" customFormat="1" ht="9" customHeight="1">
      <c r="B172" s="1"/>
      <c r="I172" s="1"/>
      <c r="K172" s="4"/>
      <c r="M172" s="4"/>
      <c r="O172" s="4"/>
      <c r="Q172" s="4"/>
      <c r="S172" s="4"/>
      <c r="T172" s="110"/>
      <c r="U172" s="4"/>
      <c r="W172" s="4"/>
      <c r="Y172" s="4"/>
      <c r="AA172" s="4"/>
      <c r="AB172" s="111"/>
      <c r="AC172" s="111"/>
      <c r="AD172" s="111"/>
      <c r="AE172" s="110"/>
      <c r="AF172" s="110"/>
      <c r="AG172" s="110"/>
      <c r="AH172" s="110"/>
      <c r="AJ172" s="4"/>
      <c r="AK172" s="2"/>
    </row>
    <row r="173" spans="2:37" s="3" customFormat="1" ht="9" customHeight="1">
      <c r="B173" s="1"/>
      <c r="I173" s="1"/>
      <c r="K173" s="4"/>
      <c r="M173" s="4"/>
      <c r="O173" s="4"/>
      <c r="Q173" s="4"/>
      <c r="S173" s="4"/>
      <c r="T173" s="110"/>
      <c r="U173" s="4"/>
      <c r="W173" s="4"/>
      <c r="Y173" s="4"/>
      <c r="AA173" s="4"/>
      <c r="AB173" s="111"/>
      <c r="AC173" s="111"/>
      <c r="AD173" s="111"/>
      <c r="AE173" s="110"/>
      <c r="AF173" s="110"/>
      <c r="AG173" s="110"/>
      <c r="AH173" s="110"/>
      <c r="AJ173" s="4"/>
      <c r="AK173" s="2"/>
    </row>
    <row r="174" spans="2:37" s="3" customFormat="1" ht="9" customHeight="1">
      <c r="B174" s="1"/>
      <c r="I174" s="1"/>
      <c r="K174" s="4"/>
      <c r="M174" s="4"/>
      <c r="O174" s="4"/>
      <c r="Q174" s="4"/>
      <c r="S174" s="4"/>
      <c r="T174" s="110"/>
      <c r="U174" s="4"/>
      <c r="W174" s="4"/>
      <c r="Y174" s="4"/>
      <c r="AA174" s="4"/>
      <c r="AB174" s="111"/>
      <c r="AC174" s="111"/>
      <c r="AD174" s="111"/>
      <c r="AE174" s="110"/>
      <c r="AF174" s="110"/>
      <c r="AG174" s="110"/>
      <c r="AH174" s="110"/>
      <c r="AJ174" s="4"/>
      <c r="AK174" s="2"/>
    </row>
    <row r="175" spans="2:37" s="3" customFormat="1" ht="9" customHeight="1">
      <c r="B175" s="1"/>
      <c r="I175" s="1"/>
      <c r="K175" s="4"/>
      <c r="M175" s="4"/>
      <c r="O175" s="4"/>
      <c r="Q175" s="4"/>
      <c r="S175" s="4"/>
      <c r="T175" s="110"/>
      <c r="U175" s="4"/>
      <c r="W175" s="4"/>
      <c r="Y175" s="4"/>
      <c r="AA175" s="4"/>
      <c r="AB175" s="111"/>
      <c r="AC175" s="111"/>
      <c r="AD175" s="111"/>
      <c r="AE175" s="110"/>
      <c r="AF175" s="110"/>
      <c r="AG175" s="110"/>
      <c r="AH175" s="110"/>
      <c r="AJ175" s="4"/>
      <c r="AK175" s="2"/>
    </row>
    <row r="176" spans="2:37" s="3" customFormat="1" ht="9" customHeight="1">
      <c r="B176" s="1"/>
      <c r="I176" s="1"/>
      <c r="K176" s="4"/>
      <c r="M176" s="4"/>
      <c r="O176" s="4"/>
      <c r="Q176" s="4"/>
      <c r="S176" s="4"/>
      <c r="T176" s="110"/>
      <c r="U176" s="4"/>
      <c r="W176" s="4"/>
      <c r="Y176" s="4"/>
      <c r="AA176" s="4"/>
      <c r="AB176" s="111"/>
      <c r="AC176" s="111"/>
      <c r="AD176" s="111"/>
      <c r="AE176" s="110"/>
      <c r="AF176" s="110"/>
      <c r="AG176" s="110"/>
      <c r="AH176" s="110"/>
      <c r="AJ176" s="4"/>
      <c r="AK176" s="2"/>
    </row>
    <row r="177" spans="2:37" s="3" customFormat="1" ht="9" customHeight="1">
      <c r="B177" s="1"/>
      <c r="I177" s="1"/>
      <c r="K177" s="4"/>
      <c r="M177" s="4"/>
      <c r="O177" s="4"/>
      <c r="Q177" s="4"/>
      <c r="S177" s="4"/>
      <c r="T177" s="110"/>
      <c r="U177" s="4"/>
      <c r="W177" s="4"/>
      <c r="Y177" s="4"/>
      <c r="AA177" s="4"/>
      <c r="AB177" s="111"/>
      <c r="AC177" s="111"/>
      <c r="AD177" s="111"/>
      <c r="AE177" s="110"/>
      <c r="AF177" s="110"/>
      <c r="AG177" s="110"/>
      <c r="AH177" s="110"/>
      <c r="AJ177" s="4"/>
      <c r="AK177" s="2"/>
    </row>
    <row r="178" spans="2:37" s="3" customFormat="1" ht="9" customHeight="1">
      <c r="B178" s="1"/>
      <c r="I178" s="1"/>
      <c r="K178" s="4"/>
      <c r="M178" s="4"/>
      <c r="O178" s="4"/>
      <c r="Q178" s="4"/>
      <c r="S178" s="4"/>
      <c r="T178" s="110"/>
      <c r="U178" s="4"/>
      <c r="W178" s="4"/>
      <c r="Y178" s="4"/>
      <c r="AA178" s="4"/>
      <c r="AB178" s="111"/>
      <c r="AC178" s="111"/>
      <c r="AD178" s="111"/>
      <c r="AE178" s="110"/>
      <c r="AF178" s="110"/>
      <c r="AG178" s="110"/>
      <c r="AH178" s="110"/>
      <c r="AJ178" s="4"/>
      <c r="AK178" s="2"/>
    </row>
    <row r="179" spans="2:37" s="3" customFormat="1" ht="9" customHeight="1">
      <c r="B179" s="1"/>
      <c r="I179" s="1"/>
      <c r="K179" s="4"/>
      <c r="M179" s="4"/>
      <c r="O179" s="4"/>
      <c r="Q179" s="4"/>
      <c r="S179" s="4"/>
      <c r="T179" s="110"/>
      <c r="U179" s="4"/>
      <c r="W179" s="4"/>
      <c r="Y179" s="4"/>
      <c r="AA179" s="4"/>
      <c r="AB179" s="111"/>
      <c r="AC179" s="111"/>
      <c r="AD179" s="111"/>
      <c r="AE179" s="110"/>
      <c r="AF179" s="110"/>
      <c r="AG179" s="110"/>
      <c r="AH179" s="110"/>
      <c r="AJ179" s="4"/>
      <c r="AK179" s="2"/>
    </row>
    <row r="180" spans="2:37" s="3" customFormat="1" ht="9" customHeight="1">
      <c r="B180" s="1"/>
      <c r="I180" s="1"/>
      <c r="K180" s="4"/>
      <c r="M180" s="4"/>
      <c r="O180" s="4"/>
      <c r="Q180" s="4"/>
      <c r="S180" s="4"/>
      <c r="T180" s="110"/>
      <c r="U180" s="4"/>
      <c r="W180" s="4"/>
      <c r="Y180" s="4"/>
      <c r="AA180" s="4"/>
      <c r="AB180" s="111"/>
      <c r="AC180" s="111"/>
      <c r="AD180" s="111"/>
      <c r="AE180" s="110"/>
      <c r="AF180" s="110"/>
      <c r="AG180" s="110"/>
      <c r="AH180" s="110"/>
      <c r="AJ180" s="4"/>
      <c r="AK180" s="2"/>
    </row>
    <row r="181" spans="2:37" s="3" customFormat="1" ht="9" customHeight="1">
      <c r="B181" s="1"/>
      <c r="I181" s="1"/>
      <c r="K181" s="4"/>
      <c r="M181" s="4"/>
      <c r="O181" s="4"/>
      <c r="Q181" s="4"/>
      <c r="S181" s="4"/>
      <c r="T181" s="110"/>
      <c r="U181" s="4"/>
      <c r="W181" s="4"/>
      <c r="Y181" s="4"/>
      <c r="AA181" s="4"/>
      <c r="AB181" s="111"/>
      <c r="AC181" s="111"/>
      <c r="AD181" s="111"/>
      <c r="AE181" s="110"/>
      <c r="AF181" s="110"/>
      <c r="AG181" s="110"/>
      <c r="AH181" s="110"/>
      <c r="AJ181" s="4"/>
      <c r="AK181" s="2"/>
    </row>
    <row r="182" spans="2:37" s="3" customFormat="1" ht="9" customHeight="1">
      <c r="B182" s="1"/>
      <c r="I182" s="1"/>
      <c r="K182" s="4"/>
      <c r="M182" s="4"/>
      <c r="O182" s="4"/>
      <c r="Q182" s="4"/>
      <c r="S182" s="4"/>
      <c r="T182" s="110"/>
      <c r="U182" s="4"/>
      <c r="W182" s="4"/>
      <c r="Y182" s="4"/>
      <c r="AA182" s="4"/>
      <c r="AB182" s="111"/>
      <c r="AC182" s="111"/>
      <c r="AD182" s="111"/>
      <c r="AE182" s="110"/>
      <c r="AF182" s="110"/>
      <c r="AG182" s="110"/>
      <c r="AH182" s="110"/>
      <c r="AJ182" s="4"/>
      <c r="AK182" s="2"/>
    </row>
    <row r="183" spans="2:37" s="3" customFormat="1" ht="9" customHeight="1">
      <c r="B183" s="1"/>
      <c r="I183" s="1"/>
      <c r="K183" s="4"/>
      <c r="M183" s="4"/>
      <c r="O183" s="4"/>
      <c r="Q183" s="4"/>
      <c r="S183" s="4"/>
      <c r="T183" s="110"/>
      <c r="U183" s="4"/>
      <c r="W183" s="4"/>
      <c r="Y183" s="4"/>
      <c r="AA183" s="4"/>
      <c r="AB183" s="111"/>
      <c r="AC183" s="111"/>
      <c r="AD183" s="111"/>
      <c r="AE183" s="110"/>
      <c r="AF183" s="110"/>
      <c r="AG183" s="110"/>
      <c r="AH183" s="110"/>
      <c r="AJ183" s="4"/>
      <c r="AK183" s="2"/>
    </row>
    <row r="184" spans="2:37" s="3" customFormat="1" ht="9" customHeight="1">
      <c r="B184" s="1"/>
      <c r="I184" s="1"/>
      <c r="K184" s="4"/>
      <c r="M184" s="4"/>
      <c r="O184" s="4"/>
      <c r="Q184" s="4"/>
      <c r="S184" s="4"/>
      <c r="T184" s="110"/>
      <c r="U184" s="4"/>
      <c r="W184" s="4"/>
      <c r="Y184" s="4"/>
      <c r="AA184" s="4"/>
      <c r="AB184" s="111"/>
      <c r="AC184" s="111"/>
      <c r="AD184" s="111"/>
      <c r="AE184" s="110"/>
      <c r="AF184" s="110"/>
      <c r="AG184" s="110"/>
      <c r="AH184" s="110"/>
      <c r="AJ184" s="4"/>
      <c r="AK184" s="2"/>
    </row>
    <row r="185" spans="2:37" s="3" customFormat="1" ht="9" customHeight="1">
      <c r="B185" s="1"/>
      <c r="I185" s="1"/>
      <c r="K185" s="4"/>
      <c r="M185" s="4"/>
      <c r="O185" s="4"/>
      <c r="Q185" s="4"/>
      <c r="S185" s="4"/>
      <c r="T185" s="110"/>
      <c r="U185" s="4"/>
      <c r="W185" s="4"/>
      <c r="Y185" s="4"/>
      <c r="AA185" s="4"/>
      <c r="AB185" s="111"/>
      <c r="AC185" s="111"/>
      <c r="AD185" s="111"/>
      <c r="AE185" s="110"/>
      <c r="AF185" s="110"/>
      <c r="AG185" s="110"/>
      <c r="AH185" s="110"/>
      <c r="AJ185" s="4"/>
      <c r="AK185" s="2"/>
    </row>
    <row r="186" spans="2:37" s="3" customFormat="1" ht="9" customHeight="1">
      <c r="B186" s="1"/>
      <c r="I186" s="1"/>
      <c r="K186" s="4"/>
      <c r="M186" s="4"/>
      <c r="O186" s="4"/>
      <c r="Q186" s="4"/>
      <c r="S186" s="4"/>
      <c r="T186" s="110"/>
      <c r="U186" s="4"/>
      <c r="W186" s="4"/>
      <c r="Y186" s="4"/>
      <c r="AA186" s="4"/>
      <c r="AB186" s="111"/>
      <c r="AC186" s="111"/>
      <c r="AD186" s="111"/>
      <c r="AE186" s="110"/>
      <c r="AF186" s="110"/>
      <c r="AG186" s="110"/>
      <c r="AH186" s="110"/>
      <c r="AJ186" s="4"/>
      <c r="AK186" s="2"/>
    </row>
    <row r="187" spans="2:37" s="3" customFormat="1" ht="9" customHeight="1">
      <c r="B187" s="1"/>
      <c r="I187" s="1"/>
      <c r="K187" s="4"/>
      <c r="M187" s="4"/>
      <c r="O187" s="4"/>
      <c r="Q187" s="4"/>
      <c r="S187" s="4"/>
      <c r="T187" s="110"/>
      <c r="U187" s="4"/>
      <c r="W187" s="4"/>
      <c r="Y187" s="4"/>
      <c r="AA187" s="4"/>
      <c r="AB187" s="111"/>
      <c r="AC187" s="111"/>
      <c r="AD187" s="111"/>
      <c r="AE187" s="110"/>
      <c r="AF187" s="110"/>
      <c r="AG187" s="110"/>
      <c r="AH187" s="110"/>
      <c r="AJ187" s="4"/>
      <c r="AK187" s="2"/>
    </row>
    <row r="188" spans="2:37" s="3" customFormat="1" ht="9" customHeight="1">
      <c r="B188" s="1"/>
      <c r="I188" s="1"/>
      <c r="K188" s="4"/>
      <c r="M188" s="4"/>
      <c r="O188" s="4"/>
      <c r="Q188" s="4"/>
      <c r="S188" s="4"/>
      <c r="T188" s="110"/>
      <c r="U188" s="4"/>
      <c r="W188" s="4"/>
      <c r="Y188" s="4"/>
      <c r="AA188" s="4"/>
      <c r="AB188" s="111"/>
      <c r="AC188" s="111"/>
      <c r="AD188" s="111"/>
      <c r="AE188" s="110"/>
      <c r="AF188" s="110"/>
      <c r="AG188" s="110"/>
      <c r="AH188" s="110"/>
      <c r="AJ188" s="4"/>
      <c r="AK188" s="2"/>
    </row>
    <row r="189" spans="2:37" s="3" customFormat="1" ht="9" customHeight="1">
      <c r="B189" s="1"/>
      <c r="I189" s="1"/>
      <c r="K189" s="4"/>
      <c r="M189" s="4"/>
      <c r="O189" s="4"/>
      <c r="Q189" s="4"/>
      <c r="S189" s="4"/>
      <c r="T189" s="110"/>
      <c r="U189" s="4"/>
      <c r="W189" s="4"/>
      <c r="Y189" s="4"/>
      <c r="AA189" s="4"/>
      <c r="AB189" s="111"/>
      <c r="AC189" s="111"/>
      <c r="AD189" s="111"/>
      <c r="AE189" s="110"/>
      <c r="AF189" s="110"/>
      <c r="AG189" s="110"/>
      <c r="AH189" s="110"/>
      <c r="AJ189" s="4"/>
      <c r="AK189" s="2"/>
    </row>
    <row r="190" spans="2:37" s="3" customFormat="1" ht="9" customHeight="1">
      <c r="B190" s="1"/>
      <c r="I190" s="1"/>
      <c r="K190" s="4"/>
      <c r="M190" s="4"/>
      <c r="O190" s="4"/>
      <c r="Q190" s="4"/>
      <c r="S190" s="4"/>
      <c r="T190" s="110"/>
      <c r="U190" s="4"/>
      <c r="W190" s="4"/>
      <c r="Y190" s="4"/>
      <c r="AA190" s="4"/>
      <c r="AB190" s="111"/>
      <c r="AC190" s="111"/>
      <c r="AD190" s="111"/>
      <c r="AE190" s="110"/>
      <c r="AF190" s="110"/>
      <c r="AG190" s="110"/>
      <c r="AH190" s="110"/>
      <c r="AJ190" s="4"/>
      <c r="AK190" s="2"/>
    </row>
    <row r="191" spans="2:37" s="3" customFormat="1" ht="9" customHeight="1">
      <c r="B191" s="1"/>
      <c r="I191" s="1"/>
      <c r="K191" s="4"/>
      <c r="M191" s="4"/>
      <c r="O191" s="4"/>
      <c r="Q191" s="4"/>
      <c r="S191" s="4"/>
      <c r="T191" s="110"/>
      <c r="U191" s="4"/>
      <c r="W191" s="4"/>
      <c r="Y191" s="4"/>
      <c r="AA191" s="4"/>
      <c r="AB191" s="111"/>
      <c r="AC191" s="111"/>
      <c r="AD191" s="111"/>
      <c r="AE191" s="110"/>
      <c r="AF191" s="110"/>
      <c r="AG191" s="110"/>
      <c r="AH191" s="110"/>
      <c r="AJ191" s="4"/>
      <c r="AK191" s="2"/>
    </row>
    <row r="192" spans="2:37" s="3" customFormat="1" ht="9" customHeight="1">
      <c r="B192" s="1"/>
      <c r="I192" s="1"/>
      <c r="K192" s="4"/>
      <c r="M192" s="4"/>
      <c r="O192" s="4"/>
      <c r="Q192" s="4"/>
      <c r="S192" s="4"/>
      <c r="T192" s="110"/>
      <c r="U192" s="4"/>
      <c r="W192" s="4"/>
      <c r="Y192" s="4"/>
      <c r="AA192" s="4"/>
      <c r="AB192" s="111"/>
      <c r="AC192" s="111"/>
      <c r="AD192" s="111"/>
      <c r="AE192" s="110"/>
      <c r="AF192" s="110"/>
      <c r="AG192" s="110"/>
      <c r="AH192" s="110"/>
      <c r="AJ192" s="4"/>
      <c r="AK192" s="2"/>
    </row>
    <row r="193" spans="2:37" s="3" customFormat="1" ht="9" customHeight="1">
      <c r="B193" s="1"/>
      <c r="I193" s="1"/>
      <c r="K193" s="4"/>
      <c r="M193" s="4"/>
      <c r="O193" s="4"/>
      <c r="Q193" s="4"/>
      <c r="S193" s="4"/>
      <c r="T193" s="110"/>
      <c r="U193" s="4"/>
      <c r="W193" s="4"/>
      <c r="Y193" s="4"/>
      <c r="AA193" s="4"/>
      <c r="AB193" s="111"/>
      <c r="AC193" s="111"/>
      <c r="AD193" s="111"/>
      <c r="AE193" s="110"/>
      <c r="AF193" s="110"/>
      <c r="AG193" s="110"/>
      <c r="AH193" s="110"/>
      <c r="AJ193" s="4"/>
      <c r="AK193" s="2"/>
    </row>
    <row r="194" spans="2:37" s="3" customFormat="1" ht="9" customHeight="1">
      <c r="B194" s="1"/>
      <c r="I194" s="1"/>
      <c r="K194" s="4"/>
      <c r="M194" s="4"/>
      <c r="O194" s="4"/>
      <c r="Q194" s="4"/>
      <c r="S194" s="4"/>
      <c r="T194" s="110"/>
      <c r="U194" s="4"/>
      <c r="W194" s="4"/>
      <c r="Y194" s="4"/>
      <c r="AA194" s="4"/>
      <c r="AB194" s="111"/>
      <c r="AC194" s="111"/>
      <c r="AD194" s="111"/>
      <c r="AE194" s="110"/>
      <c r="AF194" s="110"/>
      <c r="AG194" s="110"/>
      <c r="AH194" s="110"/>
      <c r="AJ194" s="4"/>
      <c r="AK194" s="2"/>
    </row>
    <row r="195" spans="2:37" s="3" customFormat="1" ht="9" customHeight="1">
      <c r="B195" s="1"/>
      <c r="I195" s="1"/>
      <c r="K195" s="4"/>
      <c r="M195" s="4"/>
      <c r="O195" s="4"/>
      <c r="Q195" s="4"/>
      <c r="S195" s="4"/>
      <c r="T195" s="110"/>
      <c r="U195" s="4"/>
      <c r="W195" s="4"/>
      <c r="Y195" s="4"/>
      <c r="AA195" s="4"/>
      <c r="AB195" s="111"/>
      <c r="AC195" s="111"/>
      <c r="AD195" s="111"/>
      <c r="AE195" s="110"/>
      <c r="AF195" s="110"/>
      <c r="AG195" s="110"/>
      <c r="AH195" s="110"/>
      <c r="AJ195" s="4"/>
      <c r="AK195" s="2"/>
    </row>
    <row r="196" spans="2:37" s="3" customFormat="1" ht="9" customHeight="1">
      <c r="B196" s="1"/>
      <c r="I196" s="1"/>
      <c r="K196" s="4"/>
      <c r="M196" s="4"/>
      <c r="O196" s="4"/>
      <c r="Q196" s="4"/>
      <c r="S196" s="4"/>
      <c r="T196" s="110"/>
      <c r="U196" s="4"/>
      <c r="W196" s="4"/>
      <c r="Y196" s="4"/>
      <c r="AA196" s="4"/>
      <c r="AB196" s="111"/>
      <c r="AC196" s="111"/>
      <c r="AD196" s="111"/>
      <c r="AE196" s="110"/>
      <c r="AF196" s="110"/>
      <c r="AG196" s="110"/>
      <c r="AH196" s="110"/>
      <c r="AJ196" s="4"/>
      <c r="AK196" s="2"/>
    </row>
    <row r="197" spans="2:37" s="3" customFormat="1" ht="9" customHeight="1">
      <c r="B197" s="1"/>
      <c r="I197" s="1"/>
      <c r="K197" s="4"/>
      <c r="M197" s="4"/>
      <c r="O197" s="4"/>
      <c r="Q197" s="4"/>
      <c r="S197" s="4"/>
      <c r="T197" s="110"/>
      <c r="U197" s="4"/>
      <c r="W197" s="4"/>
      <c r="Y197" s="4"/>
      <c r="AA197" s="4"/>
      <c r="AB197" s="111"/>
      <c r="AC197" s="111"/>
      <c r="AD197" s="111"/>
      <c r="AE197" s="110"/>
      <c r="AF197" s="110"/>
      <c r="AG197" s="110"/>
      <c r="AH197" s="110"/>
      <c r="AJ197" s="4"/>
      <c r="AK197" s="2"/>
    </row>
    <row r="198" spans="2:37" s="3" customFormat="1" ht="9" customHeight="1">
      <c r="B198" s="1"/>
      <c r="I198" s="1"/>
      <c r="K198" s="4"/>
      <c r="M198" s="4"/>
      <c r="O198" s="4"/>
      <c r="Q198" s="4"/>
      <c r="S198" s="4"/>
      <c r="T198" s="110"/>
      <c r="U198" s="4"/>
      <c r="W198" s="4"/>
      <c r="Y198" s="4"/>
      <c r="AA198" s="4"/>
      <c r="AB198" s="111"/>
      <c r="AC198" s="111"/>
      <c r="AD198" s="111"/>
      <c r="AE198" s="110"/>
      <c r="AF198" s="110"/>
      <c r="AG198" s="110"/>
      <c r="AH198" s="110"/>
      <c r="AJ198" s="4"/>
      <c r="AK198" s="2"/>
    </row>
    <row r="199" spans="2:37" s="3" customFormat="1" ht="9" customHeight="1">
      <c r="B199" s="1"/>
      <c r="I199" s="1"/>
      <c r="K199" s="4"/>
      <c r="M199" s="4"/>
      <c r="O199" s="4"/>
      <c r="Q199" s="4"/>
      <c r="S199" s="4"/>
      <c r="T199" s="110"/>
      <c r="U199" s="4"/>
      <c r="W199" s="4"/>
      <c r="Y199" s="4"/>
      <c r="AA199" s="4"/>
      <c r="AB199" s="111"/>
      <c r="AC199" s="111"/>
      <c r="AD199" s="111"/>
      <c r="AE199" s="110"/>
      <c r="AF199" s="110"/>
      <c r="AG199" s="110"/>
      <c r="AH199" s="110"/>
      <c r="AJ199" s="4"/>
      <c r="AK199" s="2"/>
    </row>
    <row r="200" spans="2:37" s="3" customFormat="1" ht="9" customHeight="1">
      <c r="B200" s="1"/>
      <c r="I200" s="1"/>
      <c r="K200" s="4"/>
      <c r="M200" s="4"/>
      <c r="O200" s="4"/>
      <c r="Q200" s="4"/>
      <c r="S200" s="4"/>
      <c r="T200" s="110"/>
      <c r="U200" s="4"/>
      <c r="W200" s="4"/>
      <c r="Y200" s="4"/>
      <c r="AA200" s="4"/>
      <c r="AB200" s="111"/>
      <c r="AC200" s="111"/>
      <c r="AD200" s="111"/>
      <c r="AE200" s="110"/>
      <c r="AF200" s="110"/>
      <c r="AG200" s="110"/>
      <c r="AH200" s="110"/>
      <c r="AJ200" s="4"/>
      <c r="AK200" s="2"/>
    </row>
    <row r="201" spans="2:37" s="3" customFormat="1" ht="9" customHeight="1">
      <c r="B201" s="1"/>
      <c r="I201" s="1"/>
      <c r="K201" s="4"/>
      <c r="M201" s="4"/>
      <c r="O201" s="4"/>
      <c r="Q201" s="4"/>
      <c r="S201" s="4"/>
      <c r="T201" s="110"/>
      <c r="U201" s="4"/>
      <c r="W201" s="4"/>
      <c r="Y201" s="4"/>
      <c r="AA201" s="4"/>
      <c r="AB201" s="111"/>
      <c r="AC201" s="111"/>
      <c r="AD201" s="111"/>
      <c r="AE201" s="110"/>
      <c r="AF201" s="110"/>
      <c r="AG201" s="110"/>
      <c r="AH201" s="110"/>
      <c r="AJ201" s="4"/>
      <c r="AK201" s="2"/>
    </row>
    <row r="202" spans="2:37" s="3" customFormat="1" ht="9" customHeight="1">
      <c r="B202" s="1"/>
      <c r="I202" s="1"/>
      <c r="K202" s="4"/>
      <c r="M202" s="4"/>
      <c r="O202" s="4"/>
      <c r="Q202" s="4"/>
      <c r="S202" s="4"/>
      <c r="T202" s="110"/>
      <c r="U202" s="4"/>
      <c r="W202" s="4"/>
      <c r="Y202" s="4"/>
      <c r="AA202" s="4"/>
      <c r="AB202" s="111"/>
      <c r="AC202" s="111"/>
      <c r="AD202" s="111"/>
      <c r="AE202" s="110"/>
      <c r="AF202" s="110"/>
      <c r="AG202" s="110"/>
      <c r="AH202" s="110"/>
      <c r="AJ202" s="4"/>
      <c r="AK202" s="2"/>
    </row>
    <row r="203" spans="2:37" s="3" customFormat="1" ht="9" customHeight="1">
      <c r="B203" s="1"/>
      <c r="I203" s="1"/>
      <c r="K203" s="4"/>
      <c r="M203" s="4"/>
      <c r="O203" s="4"/>
      <c r="Q203" s="4"/>
      <c r="S203" s="4"/>
      <c r="T203" s="110"/>
      <c r="U203" s="4"/>
      <c r="W203" s="4"/>
      <c r="Y203" s="4"/>
      <c r="AA203" s="4"/>
      <c r="AB203" s="111"/>
      <c r="AC203" s="111"/>
      <c r="AD203" s="111"/>
      <c r="AE203" s="110"/>
      <c r="AF203" s="110"/>
      <c r="AG203" s="110"/>
      <c r="AH203" s="110"/>
      <c r="AJ203" s="4"/>
      <c r="AK203" s="2"/>
    </row>
    <row r="204" spans="2:37" s="3" customFormat="1" ht="9" customHeight="1">
      <c r="B204" s="1"/>
      <c r="I204" s="1"/>
      <c r="K204" s="4"/>
      <c r="M204" s="4"/>
      <c r="O204" s="4"/>
      <c r="Q204" s="4"/>
      <c r="S204" s="4"/>
      <c r="T204" s="110"/>
      <c r="U204" s="4"/>
      <c r="W204" s="4"/>
      <c r="Y204" s="4"/>
      <c r="AA204" s="4"/>
      <c r="AB204" s="111"/>
      <c r="AC204" s="111"/>
      <c r="AD204" s="111"/>
      <c r="AE204" s="110"/>
      <c r="AF204" s="110"/>
      <c r="AG204" s="110"/>
      <c r="AH204" s="110"/>
      <c r="AJ204" s="4"/>
      <c r="AK204" s="2"/>
    </row>
    <row r="205" spans="2:37" s="3" customFormat="1" ht="9" customHeight="1">
      <c r="B205" s="1"/>
      <c r="I205" s="1"/>
      <c r="K205" s="4"/>
      <c r="M205" s="4"/>
      <c r="O205" s="4"/>
      <c r="Q205" s="4"/>
      <c r="S205" s="4"/>
      <c r="T205" s="110"/>
      <c r="U205" s="4"/>
      <c r="W205" s="4"/>
      <c r="Y205" s="4"/>
      <c r="AA205" s="4"/>
      <c r="AB205" s="111"/>
      <c r="AC205" s="111"/>
      <c r="AD205" s="111"/>
      <c r="AE205" s="110"/>
      <c r="AF205" s="110"/>
      <c r="AG205" s="110"/>
      <c r="AH205" s="110"/>
      <c r="AJ205" s="4"/>
      <c r="AK205" s="2"/>
    </row>
    <row r="206" spans="2:37" s="3" customFormat="1" ht="9" customHeight="1">
      <c r="B206" s="1"/>
      <c r="I206" s="1"/>
      <c r="K206" s="4"/>
      <c r="M206" s="4"/>
      <c r="O206" s="4"/>
      <c r="Q206" s="4"/>
      <c r="S206" s="4"/>
      <c r="T206" s="110"/>
      <c r="U206" s="4"/>
      <c r="W206" s="4"/>
      <c r="Y206" s="4"/>
      <c r="AA206" s="4"/>
      <c r="AB206" s="111"/>
      <c r="AC206" s="111"/>
      <c r="AD206" s="111"/>
      <c r="AE206" s="110"/>
      <c r="AF206" s="110"/>
      <c r="AG206" s="110"/>
      <c r="AH206" s="110"/>
      <c r="AJ206" s="4"/>
      <c r="AK206" s="2"/>
    </row>
    <row r="207" spans="2:37" s="3" customFormat="1" ht="9" customHeight="1">
      <c r="B207" s="1"/>
      <c r="I207" s="1"/>
      <c r="K207" s="4"/>
      <c r="M207" s="4"/>
      <c r="O207" s="4"/>
      <c r="Q207" s="4"/>
      <c r="S207" s="4"/>
      <c r="T207" s="110"/>
      <c r="U207" s="4"/>
      <c r="W207" s="4"/>
      <c r="Y207" s="4"/>
      <c r="AA207" s="4"/>
      <c r="AB207" s="111"/>
      <c r="AC207" s="111"/>
      <c r="AD207" s="111"/>
      <c r="AE207" s="110"/>
      <c r="AF207" s="110"/>
      <c r="AG207" s="110"/>
      <c r="AH207" s="110"/>
      <c r="AJ207" s="4"/>
      <c r="AK207" s="2"/>
    </row>
    <row r="208" spans="2:37" s="3" customFormat="1" ht="9" customHeight="1">
      <c r="B208" s="1"/>
      <c r="I208" s="1"/>
      <c r="K208" s="4"/>
      <c r="M208" s="4"/>
      <c r="O208" s="4"/>
      <c r="Q208" s="4"/>
      <c r="S208" s="4"/>
      <c r="T208" s="110"/>
      <c r="U208" s="4"/>
      <c r="W208" s="4"/>
      <c r="Y208" s="4"/>
      <c r="AA208" s="4"/>
      <c r="AB208" s="111"/>
      <c r="AC208" s="111"/>
      <c r="AD208" s="111"/>
      <c r="AE208" s="110"/>
      <c r="AF208" s="110"/>
      <c r="AG208" s="110"/>
      <c r="AH208" s="110"/>
      <c r="AJ208" s="4"/>
      <c r="AK208" s="2"/>
    </row>
    <row r="209" spans="2:37" s="3" customFormat="1" ht="9" customHeight="1">
      <c r="B209" s="1"/>
      <c r="I209" s="1"/>
      <c r="K209" s="4"/>
      <c r="M209" s="4"/>
      <c r="O209" s="4"/>
      <c r="Q209" s="4"/>
      <c r="S209" s="4"/>
      <c r="T209" s="110"/>
      <c r="U209" s="4"/>
      <c r="W209" s="4"/>
      <c r="Y209" s="4"/>
      <c r="AA209" s="4"/>
      <c r="AB209" s="111"/>
      <c r="AC209" s="111"/>
      <c r="AD209" s="111"/>
      <c r="AE209" s="110"/>
      <c r="AF209" s="110"/>
      <c r="AG209" s="110"/>
      <c r="AH209" s="110"/>
      <c r="AJ209" s="4"/>
      <c r="AK209" s="2"/>
    </row>
    <row r="210" spans="2:37" s="3" customFormat="1" ht="9" customHeight="1">
      <c r="B210" s="1"/>
      <c r="I210" s="1"/>
      <c r="K210" s="4"/>
      <c r="M210" s="4"/>
      <c r="O210" s="4"/>
      <c r="Q210" s="4"/>
      <c r="S210" s="4"/>
      <c r="T210" s="110"/>
      <c r="U210" s="4"/>
      <c r="W210" s="4"/>
      <c r="Y210" s="4"/>
      <c r="AA210" s="4"/>
      <c r="AB210" s="111"/>
      <c r="AC210" s="111"/>
      <c r="AD210" s="111"/>
      <c r="AE210" s="110"/>
      <c r="AF210" s="110"/>
      <c r="AG210" s="110"/>
      <c r="AH210" s="110"/>
      <c r="AJ210" s="4"/>
      <c r="AK210" s="2"/>
    </row>
    <row r="211" spans="2:37" s="3" customFormat="1" ht="9" customHeight="1">
      <c r="B211" s="1"/>
      <c r="I211" s="1"/>
      <c r="K211" s="4"/>
      <c r="M211" s="4"/>
      <c r="O211" s="4"/>
      <c r="Q211" s="4"/>
      <c r="S211" s="4"/>
      <c r="T211" s="110"/>
      <c r="U211" s="4"/>
      <c r="W211" s="4"/>
      <c r="Y211" s="4"/>
      <c r="AA211" s="4"/>
      <c r="AB211" s="111"/>
      <c r="AC211" s="111"/>
      <c r="AD211" s="111"/>
      <c r="AE211" s="110"/>
      <c r="AF211" s="110"/>
      <c r="AG211" s="110"/>
      <c r="AH211" s="110"/>
      <c r="AJ211" s="4"/>
      <c r="AK211" s="2"/>
    </row>
    <row r="212" spans="2:37" s="3" customFormat="1" ht="9" customHeight="1">
      <c r="B212" s="1"/>
      <c r="I212" s="1"/>
      <c r="K212" s="4"/>
      <c r="M212" s="4"/>
      <c r="O212" s="4"/>
      <c r="Q212" s="4"/>
      <c r="S212" s="4"/>
      <c r="T212" s="110"/>
      <c r="U212" s="4"/>
      <c r="W212" s="4"/>
      <c r="Y212" s="4"/>
      <c r="AA212" s="4"/>
      <c r="AB212" s="111"/>
      <c r="AC212" s="111"/>
      <c r="AD212" s="111"/>
      <c r="AE212" s="110"/>
      <c r="AF212" s="110"/>
      <c r="AG212" s="110"/>
      <c r="AH212" s="110"/>
      <c r="AJ212" s="4"/>
      <c r="AK212" s="2"/>
    </row>
    <row r="213" spans="2:37" s="3" customFormat="1" ht="9" customHeight="1">
      <c r="B213" s="1"/>
      <c r="I213" s="1"/>
      <c r="K213" s="4"/>
      <c r="M213" s="4"/>
      <c r="O213" s="4"/>
      <c r="Q213" s="4"/>
      <c r="S213" s="4"/>
      <c r="T213" s="110"/>
      <c r="U213" s="4"/>
      <c r="W213" s="4"/>
      <c r="Y213" s="4"/>
      <c r="AA213" s="4"/>
      <c r="AB213" s="111"/>
      <c r="AC213" s="111"/>
      <c r="AD213" s="111"/>
      <c r="AE213" s="110"/>
      <c r="AF213" s="110"/>
      <c r="AG213" s="110"/>
      <c r="AH213" s="110"/>
      <c r="AJ213" s="4"/>
      <c r="AK213" s="2"/>
    </row>
    <row r="214" spans="2:37" s="3" customFormat="1" ht="9" customHeight="1">
      <c r="B214" s="1"/>
      <c r="I214" s="1"/>
      <c r="K214" s="4"/>
      <c r="M214" s="4"/>
      <c r="O214" s="4"/>
      <c r="Q214" s="4"/>
      <c r="S214" s="4"/>
      <c r="T214" s="110"/>
      <c r="U214" s="4"/>
      <c r="W214" s="4"/>
      <c r="Y214" s="4"/>
      <c r="AA214" s="4"/>
      <c r="AB214" s="111"/>
      <c r="AC214" s="111"/>
      <c r="AD214" s="111"/>
      <c r="AE214" s="110"/>
      <c r="AF214" s="110"/>
      <c r="AG214" s="110"/>
      <c r="AH214" s="110"/>
      <c r="AJ214" s="4"/>
      <c r="AK214" s="2"/>
    </row>
    <row r="215" spans="2:37" s="3" customFormat="1" ht="9" customHeight="1">
      <c r="B215" s="1"/>
      <c r="I215" s="1"/>
      <c r="K215" s="4"/>
      <c r="M215" s="4"/>
      <c r="O215" s="4"/>
      <c r="Q215" s="4"/>
      <c r="S215" s="4"/>
      <c r="T215" s="110"/>
      <c r="U215" s="4"/>
      <c r="W215" s="4"/>
      <c r="Y215" s="4"/>
      <c r="AA215" s="4"/>
      <c r="AB215" s="111"/>
      <c r="AC215" s="111"/>
      <c r="AD215" s="111"/>
      <c r="AE215" s="110"/>
      <c r="AF215" s="110"/>
      <c r="AG215" s="110"/>
      <c r="AH215" s="110"/>
      <c r="AJ215" s="4"/>
      <c r="AK215" s="2"/>
    </row>
    <row r="216" spans="2:37" s="3" customFormat="1" ht="9" customHeight="1">
      <c r="B216" s="1"/>
      <c r="I216" s="1"/>
      <c r="K216" s="4"/>
      <c r="M216" s="4"/>
      <c r="O216" s="4"/>
      <c r="Q216" s="4"/>
      <c r="S216" s="4"/>
      <c r="T216" s="110"/>
      <c r="U216" s="4"/>
      <c r="W216" s="4"/>
      <c r="Y216" s="4"/>
      <c r="AA216" s="4"/>
      <c r="AB216" s="111"/>
      <c r="AC216" s="111"/>
      <c r="AD216" s="111"/>
      <c r="AE216" s="110"/>
      <c r="AF216" s="110"/>
      <c r="AG216" s="110"/>
      <c r="AH216" s="110"/>
      <c r="AJ216" s="4"/>
      <c r="AK216" s="2"/>
    </row>
    <row r="217" spans="2:37" s="3" customFormat="1" ht="9" customHeight="1">
      <c r="B217" s="1"/>
      <c r="I217" s="1"/>
      <c r="K217" s="4"/>
      <c r="M217" s="4"/>
      <c r="O217" s="4"/>
      <c r="Q217" s="4"/>
      <c r="S217" s="4"/>
      <c r="T217" s="110"/>
      <c r="U217" s="4"/>
      <c r="W217" s="4"/>
      <c r="Y217" s="4"/>
      <c r="AA217" s="4"/>
      <c r="AB217" s="111"/>
      <c r="AC217" s="111"/>
      <c r="AD217" s="111"/>
      <c r="AE217" s="110"/>
      <c r="AF217" s="110"/>
      <c r="AG217" s="110"/>
      <c r="AH217" s="110"/>
      <c r="AJ217" s="4"/>
      <c r="AK217" s="2"/>
    </row>
    <row r="218" spans="2:37" s="3" customFormat="1" ht="9" customHeight="1">
      <c r="B218" s="1"/>
      <c r="I218" s="1"/>
      <c r="K218" s="4"/>
      <c r="M218" s="4"/>
      <c r="O218" s="4"/>
      <c r="Q218" s="4"/>
      <c r="S218" s="4"/>
      <c r="T218" s="110"/>
      <c r="U218" s="4"/>
      <c r="W218" s="4"/>
      <c r="Y218" s="4"/>
      <c r="AA218" s="4"/>
      <c r="AB218" s="111"/>
      <c r="AC218" s="111"/>
      <c r="AD218" s="111"/>
      <c r="AE218" s="110"/>
      <c r="AF218" s="110"/>
      <c r="AG218" s="110"/>
      <c r="AH218" s="110"/>
      <c r="AJ218" s="4"/>
      <c r="AK218" s="2"/>
    </row>
    <row r="219" spans="2:37" s="3" customFormat="1" ht="9" customHeight="1">
      <c r="B219" s="1"/>
      <c r="I219" s="1"/>
      <c r="K219" s="4"/>
      <c r="M219" s="4"/>
      <c r="O219" s="4"/>
      <c r="Q219" s="4"/>
      <c r="S219" s="4"/>
      <c r="T219" s="110"/>
      <c r="U219" s="4"/>
      <c r="W219" s="4"/>
      <c r="Y219" s="4"/>
      <c r="AA219" s="4"/>
      <c r="AB219" s="111"/>
      <c r="AC219" s="111"/>
      <c r="AD219" s="111"/>
      <c r="AE219" s="110"/>
      <c r="AF219" s="110"/>
      <c r="AG219" s="110"/>
      <c r="AH219" s="110"/>
      <c r="AJ219" s="4"/>
      <c r="AK219" s="2"/>
    </row>
    <row r="220" spans="2:37" s="3" customFormat="1" ht="9" customHeight="1">
      <c r="B220" s="1"/>
      <c r="I220" s="1"/>
      <c r="K220" s="4"/>
      <c r="M220" s="4"/>
      <c r="O220" s="4"/>
      <c r="Q220" s="4"/>
      <c r="S220" s="4"/>
      <c r="T220" s="110"/>
      <c r="U220" s="4"/>
      <c r="W220" s="4"/>
      <c r="Y220" s="4"/>
      <c r="AA220" s="4"/>
      <c r="AB220" s="111"/>
      <c r="AC220" s="111"/>
      <c r="AD220" s="111"/>
      <c r="AE220" s="110"/>
      <c r="AF220" s="110"/>
      <c r="AG220" s="110"/>
      <c r="AH220" s="110"/>
      <c r="AJ220" s="4"/>
      <c r="AK220" s="2"/>
    </row>
    <row r="221" spans="2:37" s="3" customFormat="1" ht="9" customHeight="1">
      <c r="B221" s="1"/>
      <c r="I221" s="1"/>
      <c r="K221" s="4"/>
      <c r="M221" s="4"/>
      <c r="O221" s="4"/>
      <c r="Q221" s="4"/>
      <c r="S221" s="4"/>
      <c r="T221" s="110"/>
      <c r="U221" s="4"/>
      <c r="W221" s="4"/>
      <c r="Y221" s="4"/>
      <c r="AA221" s="4"/>
      <c r="AB221" s="111"/>
      <c r="AC221" s="111"/>
      <c r="AD221" s="111"/>
      <c r="AE221" s="110"/>
      <c r="AF221" s="110"/>
      <c r="AG221" s="110"/>
      <c r="AH221" s="110"/>
      <c r="AJ221" s="4"/>
      <c r="AK221" s="2"/>
    </row>
    <row r="222" spans="2:37" s="3" customFormat="1" ht="9" customHeight="1">
      <c r="B222" s="1"/>
      <c r="I222" s="1"/>
      <c r="K222" s="4"/>
      <c r="M222" s="4"/>
      <c r="O222" s="4"/>
      <c r="Q222" s="4"/>
      <c r="S222" s="4"/>
      <c r="T222" s="110"/>
      <c r="U222" s="4"/>
      <c r="W222" s="4"/>
      <c r="Y222" s="4"/>
      <c r="AA222" s="4"/>
      <c r="AB222" s="111"/>
      <c r="AC222" s="111"/>
      <c r="AD222" s="111"/>
      <c r="AE222" s="110"/>
      <c r="AF222" s="110"/>
      <c r="AG222" s="110"/>
      <c r="AH222" s="110"/>
      <c r="AJ222" s="4"/>
      <c r="AK222" s="2"/>
    </row>
    <row r="223" spans="2:37" s="3" customFormat="1" ht="9" customHeight="1">
      <c r="B223" s="1"/>
      <c r="I223" s="1"/>
      <c r="K223" s="4"/>
      <c r="M223" s="4"/>
      <c r="O223" s="4"/>
      <c r="Q223" s="4"/>
      <c r="S223" s="4"/>
      <c r="T223" s="110"/>
      <c r="U223" s="4"/>
      <c r="W223" s="4"/>
      <c r="Y223" s="4"/>
      <c r="AA223" s="4"/>
      <c r="AB223" s="111"/>
      <c r="AC223" s="111"/>
      <c r="AD223" s="111"/>
      <c r="AE223" s="110"/>
      <c r="AF223" s="110"/>
      <c r="AG223" s="110"/>
      <c r="AH223" s="110"/>
      <c r="AJ223" s="4"/>
      <c r="AK223" s="2"/>
    </row>
    <row r="224" spans="2:37" s="3" customFormat="1" ht="9" customHeight="1">
      <c r="B224" s="1"/>
      <c r="I224" s="1"/>
      <c r="K224" s="4"/>
      <c r="M224" s="4"/>
      <c r="O224" s="4"/>
      <c r="Q224" s="4"/>
      <c r="S224" s="4"/>
      <c r="T224" s="110"/>
      <c r="U224" s="4"/>
      <c r="W224" s="4"/>
      <c r="Y224" s="4"/>
      <c r="AA224" s="4"/>
      <c r="AB224" s="111"/>
      <c r="AC224" s="111"/>
      <c r="AD224" s="111"/>
      <c r="AE224" s="110"/>
      <c r="AF224" s="110"/>
      <c r="AG224" s="110"/>
      <c r="AH224" s="110"/>
      <c r="AJ224" s="4"/>
      <c r="AK224" s="2"/>
    </row>
    <row r="225" spans="2:37" s="3" customFormat="1" ht="9" customHeight="1">
      <c r="B225" s="1"/>
      <c r="I225" s="1"/>
      <c r="K225" s="4"/>
      <c r="M225" s="4"/>
      <c r="O225" s="4"/>
      <c r="Q225" s="4"/>
      <c r="S225" s="4"/>
      <c r="T225" s="110"/>
      <c r="U225" s="4"/>
      <c r="W225" s="4"/>
      <c r="Y225" s="4"/>
      <c r="AA225" s="4"/>
      <c r="AB225" s="111"/>
      <c r="AC225" s="111"/>
      <c r="AD225" s="111"/>
      <c r="AE225" s="110"/>
      <c r="AF225" s="110"/>
      <c r="AG225" s="110"/>
      <c r="AH225" s="110"/>
      <c r="AJ225" s="4"/>
      <c r="AK225" s="2"/>
    </row>
    <row r="226" spans="2:37" s="3" customFormat="1" ht="9" customHeight="1">
      <c r="B226" s="1"/>
      <c r="I226" s="1"/>
      <c r="K226" s="4"/>
      <c r="M226" s="4"/>
      <c r="O226" s="4"/>
      <c r="Q226" s="4"/>
      <c r="S226" s="4"/>
      <c r="T226" s="110"/>
      <c r="U226" s="4"/>
      <c r="W226" s="4"/>
      <c r="Y226" s="4"/>
      <c r="AA226" s="4"/>
      <c r="AB226" s="111"/>
      <c r="AC226" s="111"/>
      <c r="AD226" s="111"/>
      <c r="AE226" s="110"/>
      <c r="AF226" s="110"/>
      <c r="AG226" s="110"/>
      <c r="AH226" s="110"/>
      <c r="AJ226" s="4"/>
      <c r="AK226" s="2"/>
    </row>
    <row r="227" spans="2:37" s="3" customFormat="1" ht="9" customHeight="1">
      <c r="B227" s="1"/>
      <c r="I227" s="1"/>
      <c r="K227" s="4"/>
      <c r="M227" s="4"/>
      <c r="O227" s="4"/>
      <c r="Q227" s="4"/>
      <c r="S227" s="4"/>
      <c r="T227" s="110"/>
      <c r="U227" s="4"/>
      <c r="W227" s="4"/>
      <c r="Y227" s="4"/>
      <c r="AA227" s="4"/>
      <c r="AB227" s="111"/>
      <c r="AC227" s="111"/>
      <c r="AD227" s="111"/>
      <c r="AE227" s="110"/>
      <c r="AF227" s="110"/>
      <c r="AG227" s="110"/>
      <c r="AH227" s="110"/>
      <c r="AJ227" s="4"/>
      <c r="AK227" s="2"/>
    </row>
    <row r="228" spans="2:37" s="3" customFormat="1" ht="9" customHeight="1">
      <c r="B228" s="1"/>
      <c r="I228" s="1"/>
      <c r="K228" s="4"/>
      <c r="M228" s="4"/>
      <c r="O228" s="4"/>
      <c r="Q228" s="4"/>
      <c r="S228" s="4"/>
      <c r="T228" s="110"/>
      <c r="U228" s="4"/>
      <c r="W228" s="4"/>
      <c r="Y228" s="4"/>
      <c r="AA228" s="4"/>
      <c r="AB228" s="111"/>
      <c r="AC228" s="111"/>
      <c r="AD228" s="111"/>
      <c r="AE228" s="110"/>
      <c r="AF228" s="110"/>
      <c r="AG228" s="110"/>
      <c r="AH228" s="110"/>
      <c r="AJ228" s="4"/>
      <c r="AK228" s="2"/>
    </row>
    <row r="229" spans="2:37" s="3" customFormat="1" ht="9" customHeight="1">
      <c r="B229" s="1"/>
      <c r="I229" s="1"/>
      <c r="K229" s="4"/>
      <c r="M229" s="4"/>
      <c r="O229" s="4"/>
      <c r="Q229" s="4"/>
      <c r="S229" s="4"/>
      <c r="T229" s="110"/>
      <c r="U229" s="4"/>
      <c r="W229" s="4"/>
      <c r="Y229" s="4"/>
      <c r="AA229" s="4"/>
      <c r="AB229" s="111"/>
      <c r="AC229" s="111"/>
      <c r="AD229" s="111"/>
      <c r="AE229" s="110"/>
      <c r="AF229" s="110"/>
      <c r="AG229" s="110"/>
      <c r="AH229" s="110"/>
      <c r="AJ229" s="4"/>
      <c r="AK229" s="2"/>
    </row>
    <row r="230" spans="2:37" s="3" customFormat="1" ht="9" customHeight="1">
      <c r="B230" s="1"/>
      <c r="I230" s="1"/>
      <c r="K230" s="4"/>
      <c r="M230" s="4"/>
      <c r="O230" s="4"/>
      <c r="Q230" s="4"/>
      <c r="S230" s="4"/>
      <c r="T230" s="110"/>
      <c r="U230" s="4"/>
      <c r="W230" s="4"/>
      <c r="Y230" s="4"/>
      <c r="AA230" s="4"/>
      <c r="AB230" s="111"/>
      <c r="AC230" s="111"/>
      <c r="AD230" s="111"/>
      <c r="AE230" s="110"/>
      <c r="AF230" s="110"/>
      <c r="AG230" s="110"/>
      <c r="AH230" s="110"/>
      <c r="AJ230" s="4"/>
      <c r="AK230" s="2"/>
    </row>
    <row r="231" spans="2:37" s="3" customFormat="1" ht="9" customHeight="1">
      <c r="B231" s="1"/>
      <c r="I231" s="1"/>
      <c r="K231" s="4"/>
      <c r="M231" s="4"/>
      <c r="O231" s="4"/>
      <c r="Q231" s="4"/>
      <c r="S231" s="4"/>
      <c r="T231" s="110"/>
      <c r="U231" s="4"/>
      <c r="W231" s="4"/>
      <c r="Y231" s="4"/>
      <c r="AA231" s="4"/>
      <c r="AB231" s="111"/>
      <c r="AC231" s="111"/>
      <c r="AD231" s="111"/>
      <c r="AE231" s="110"/>
      <c r="AF231" s="110"/>
      <c r="AG231" s="110"/>
      <c r="AH231" s="110"/>
      <c r="AJ231" s="4"/>
      <c r="AK231" s="2"/>
    </row>
    <row r="232" spans="2:37" s="3" customFormat="1" ht="9" customHeight="1">
      <c r="B232" s="1"/>
      <c r="I232" s="1"/>
      <c r="K232" s="4"/>
      <c r="M232" s="4"/>
      <c r="O232" s="4"/>
      <c r="Q232" s="4"/>
      <c r="S232" s="4"/>
      <c r="T232" s="110"/>
      <c r="U232" s="4"/>
      <c r="W232" s="4"/>
      <c r="Y232" s="4"/>
      <c r="AA232" s="4"/>
      <c r="AB232" s="111"/>
      <c r="AC232" s="111"/>
      <c r="AD232" s="111"/>
      <c r="AE232" s="110"/>
      <c r="AF232" s="110"/>
      <c r="AG232" s="110"/>
      <c r="AH232" s="110"/>
      <c r="AJ232" s="4"/>
      <c r="AK232" s="2"/>
    </row>
    <row r="233" spans="2:37" s="3" customFormat="1" ht="9" customHeight="1">
      <c r="B233" s="1"/>
      <c r="I233" s="1"/>
      <c r="K233" s="4"/>
      <c r="M233" s="4"/>
      <c r="O233" s="4"/>
      <c r="Q233" s="4"/>
      <c r="S233" s="4"/>
      <c r="T233" s="110"/>
      <c r="U233" s="4"/>
      <c r="W233" s="4"/>
      <c r="Y233" s="4"/>
      <c r="AA233" s="4"/>
      <c r="AB233" s="111"/>
      <c r="AC233" s="111"/>
      <c r="AD233" s="111"/>
      <c r="AE233" s="110"/>
      <c r="AF233" s="110"/>
      <c r="AG233" s="110"/>
      <c r="AH233" s="110"/>
      <c r="AJ233" s="4"/>
      <c r="AK233" s="2"/>
    </row>
    <row r="234" spans="2:37" s="3" customFormat="1" ht="9" customHeight="1">
      <c r="B234" s="1"/>
      <c r="I234" s="1"/>
      <c r="K234" s="4"/>
      <c r="M234" s="4"/>
      <c r="O234" s="4"/>
      <c r="Q234" s="4"/>
      <c r="S234" s="4"/>
      <c r="T234" s="110"/>
      <c r="U234" s="4"/>
      <c r="W234" s="4"/>
      <c r="Y234" s="4"/>
      <c r="AA234" s="4"/>
      <c r="AB234" s="111"/>
      <c r="AC234" s="111"/>
      <c r="AD234" s="111"/>
      <c r="AE234" s="110"/>
      <c r="AF234" s="110"/>
      <c r="AG234" s="110"/>
      <c r="AH234" s="110"/>
      <c r="AJ234" s="4"/>
      <c r="AK234" s="2"/>
    </row>
    <row r="235" spans="2:37" s="3" customFormat="1" ht="9" customHeight="1">
      <c r="B235" s="1"/>
      <c r="I235" s="1"/>
      <c r="K235" s="4"/>
      <c r="M235" s="4"/>
      <c r="O235" s="4"/>
      <c r="Q235" s="4"/>
      <c r="S235" s="4"/>
      <c r="T235" s="110"/>
      <c r="U235" s="4"/>
      <c r="W235" s="4"/>
      <c r="Y235" s="4"/>
      <c r="AA235" s="4"/>
      <c r="AB235" s="111"/>
      <c r="AC235" s="111"/>
      <c r="AD235" s="111"/>
      <c r="AE235" s="110"/>
      <c r="AF235" s="110"/>
      <c r="AG235" s="110"/>
      <c r="AH235" s="110"/>
      <c r="AJ235" s="4"/>
      <c r="AK235" s="2"/>
    </row>
    <row r="236" spans="2:37" s="3" customFormat="1" ht="9" customHeight="1">
      <c r="B236" s="1"/>
      <c r="I236" s="1"/>
      <c r="K236" s="4"/>
      <c r="M236" s="4"/>
      <c r="O236" s="4"/>
      <c r="Q236" s="4"/>
      <c r="S236" s="4"/>
      <c r="T236" s="110"/>
      <c r="U236" s="4"/>
      <c r="W236" s="4"/>
      <c r="Y236" s="4"/>
      <c r="AA236" s="4"/>
      <c r="AB236" s="111"/>
      <c r="AC236" s="111"/>
      <c r="AD236" s="111"/>
      <c r="AE236" s="110"/>
      <c r="AF236" s="110"/>
      <c r="AG236" s="110"/>
      <c r="AH236" s="110"/>
      <c r="AJ236" s="4"/>
      <c r="AK236" s="2"/>
    </row>
    <row r="237" spans="2:37" s="3" customFormat="1" ht="9" customHeight="1">
      <c r="B237" s="1"/>
      <c r="I237" s="1"/>
      <c r="K237" s="4"/>
      <c r="M237" s="4"/>
      <c r="O237" s="4"/>
      <c r="Q237" s="4"/>
      <c r="S237" s="4"/>
      <c r="T237" s="110"/>
      <c r="U237" s="4"/>
      <c r="W237" s="4"/>
      <c r="Y237" s="4"/>
      <c r="AA237" s="4"/>
      <c r="AB237" s="111"/>
      <c r="AC237" s="111"/>
      <c r="AD237" s="111"/>
      <c r="AE237" s="110"/>
      <c r="AF237" s="110"/>
      <c r="AG237" s="110"/>
      <c r="AH237" s="110"/>
      <c r="AJ237" s="4"/>
      <c r="AK237" s="2"/>
    </row>
    <row r="238" spans="2:37" s="3" customFormat="1" ht="9" customHeight="1">
      <c r="B238" s="1"/>
      <c r="I238" s="1"/>
      <c r="K238" s="4"/>
      <c r="M238" s="4"/>
      <c r="O238" s="4"/>
      <c r="Q238" s="4"/>
      <c r="S238" s="4"/>
      <c r="T238" s="110"/>
      <c r="U238" s="4"/>
      <c r="W238" s="4"/>
      <c r="Y238" s="4"/>
      <c r="AA238" s="4"/>
      <c r="AB238" s="111"/>
      <c r="AC238" s="111"/>
      <c r="AD238" s="111"/>
      <c r="AE238" s="110"/>
      <c r="AF238" s="110"/>
      <c r="AG238" s="110"/>
      <c r="AH238" s="110"/>
      <c r="AJ238" s="4"/>
      <c r="AK238" s="2"/>
    </row>
    <row r="239" spans="2:37" s="3" customFormat="1" ht="9" customHeight="1">
      <c r="B239" s="1"/>
      <c r="I239" s="1"/>
      <c r="K239" s="4"/>
      <c r="M239" s="4"/>
      <c r="O239" s="4"/>
      <c r="Q239" s="4"/>
      <c r="S239" s="4"/>
      <c r="T239" s="110"/>
      <c r="U239" s="4"/>
      <c r="W239" s="4"/>
      <c r="Y239" s="4"/>
      <c r="AA239" s="4"/>
      <c r="AB239" s="111"/>
      <c r="AC239" s="111"/>
      <c r="AD239" s="111"/>
      <c r="AE239" s="110"/>
      <c r="AF239" s="110"/>
      <c r="AG239" s="110"/>
      <c r="AH239" s="110"/>
      <c r="AJ239" s="4"/>
      <c r="AK239" s="2"/>
    </row>
    <row r="240" spans="2:37" s="3" customFormat="1" ht="9" customHeight="1">
      <c r="B240" s="1"/>
      <c r="I240" s="1"/>
      <c r="K240" s="4"/>
      <c r="M240" s="4"/>
      <c r="O240" s="4"/>
      <c r="Q240" s="4"/>
      <c r="S240" s="4"/>
      <c r="T240" s="110"/>
      <c r="U240" s="4"/>
      <c r="W240" s="4"/>
      <c r="Y240" s="4"/>
      <c r="AA240" s="4"/>
      <c r="AB240" s="111"/>
      <c r="AC240" s="111"/>
      <c r="AD240" s="111"/>
      <c r="AE240" s="110"/>
      <c r="AF240" s="110"/>
      <c r="AG240" s="110"/>
      <c r="AH240" s="110"/>
      <c r="AJ240" s="4"/>
      <c r="AK240" s="2"/>
    </row>
    <row r="241" spans="2:37" s="3" customFormat="1" ht="9" customHeight="1">
      <c r="B241" s="1"/>
      <c r="I241" s="1"/>
      <c r="K241" s="4"/>
      <c r="M241" s="4"/>
      <c r="O241" s="4"/>
      <c r="Q241" s="4"/>
      <c r="S241" s="4"/>
      <c r="T241" s="110"/>
      <c r="U241" s="4"/>
      <c r="W241" s="4"/>
      <c r="Y241" s="4"/>
      <c r="AA241" s="4"/>
      <c r="AB241" s="111"/>
      <c r="AC241" s="111"/>
      <c r="AD241" s="111"/>
      <c r="AE241" s="110"/>
      <c r="AF241" s="110"/>
      <c r="AG241" s="110"/>
      <c r="AH241" s="110"/>
      <c r="AJ241" s="4"/>
      <c r="AK241" s="2"/>
    </row>
    <row r="242" spans="2:37" s="3" customFormat="1" ht="9" customHeight="1">
      <c r="B242" s="1"/>
      <c r="I242" s="1"/>
      <c r="K242" s="4"/>
      <c r="M242" s="4"/>
      <c r="O242" s="4"/>
      <c r="Q242" s="4"/>
      <c r="S242" s="4"/>
      <c r="T242" s="110"/>
      <c r="U242" s="4"/>
      <c r="W242" s="4"/>
      <c r="Y242" s="4"/>
      <c r="AA242" s="4"/>
      <c r="AB242" s="111"/>
      <c r="AC242" s="111"/>
      <c r="AD242" s="111"/>
      <c r="AE242" s="110"/>
      <c r="AF242" s="110"/>
      <c r="AG242" s="110"/>
      <c r="AH242" s="110"/>
      <c r="AJ242" s="4"/>
      <c r="AK242" s="2"/>
    </row>
    <row r="243" spans="2:37" s="3" customFormat="1" ht="9" customHeight="1">
      <c r="B243" s="1"/>
      <c r="I243" s="1"/>
      <c r="K243" s="4"/>
      <c r="M243" s="4"/>
      <c r="O243" s="4"/>
      <c r="Q243" s="4"/>
      <c r="S243" s="4"/>
      <c r="T243" s="110"/>
      <c r="U243" s="4"/>
      <c r="W243" s="4"/>
      <c r="Y243" s="4"/>
      <c r="AA243" s="4"/>
      <c r="AB243" s="111"/>
      <c r="AC243" s="111"/>
      <c r="AD243" s="111"/>
      <c r="AE243" s="110"/>
      <c r="AF243" s="110"/>
      <c r="AG243" s="110"/>
      <c r="AH243" s="110"/>
      <c r="AJ243" s="4"/>
      <c r="AK243" s="2"/>
    </row>
    <row r="244" spans="2:37" s="3" customFormat="1" ht="9" customHeight="1">
      <c r="B244" s="1"/>
      <c r="I244" s="1"/>
      <c r="K244" s="4"/>
      <c r="M244" s="4"/>
      <c r="O244" s="4"/>
      <c r="Q244" s="4"/>
      <c r="S244" s="4"/>
      <c r="T244" s="110"/>
      <c r="U244" s="4"/>
      <c r="W244" s="4"/>
      <c r="Y244" s="4"/>
      <c r="AA244" s="4"/>
      <c r="AB244" s="111"/>
      <c r="AC244" s="111"/>
      <c r="AD244" s="111"/>
      <c r="AE244" s="110"/>
      <c r="AF244" s="110"/>
      <c r="AG244" s="110"/>
      <c r="AH244" s="110"/>
      <c r="AJ244" s="4"/>
      <c r="AK244" s="2"/>
    </row>
    <row r="245" spans="2:37" s="3" customFormat="1" ht="9" customHeight="1">
      <c r="B245" s="1"/>
      <c r="I245" s="1"/>
      <c r="K245" s="4"/>
      <c r="M245" s="4"/>
      <c r="O245" s="4"/>
      <c r="Q245" s="4"/>
      <c r="S245" s="4"/>
      <c r="T245" s="110"/>
      <c r="U245" s="4"/>
      <c r="W245" s="4"/>
      <c r="Y245" s="4"/>
      <c r="AA245" s="4"/>
      <c r="AB245" s="111"/>
      <c r="AC245" s="111"/>
      <c r="AD245" s="111"/>
      <c r="AE245" s="110"/>
      <c r="AF245" s="110"/>
      <c r="AG245" s="110"/>
      <c r="AH245" s="110"/>
      <c r="AJ245" s="4"/>
      <c r="AK245" s="2"/>
    </row>
    <row r="246" spans="2:37" s="3" customFormat="1" ht="9" customHeight="1">
      <c r="B246" s="1"/>
      <c r="I246" s="1"/>
      <c r="K246" s="4"/>
      <c r="M246" s="4"/>
      <c r="O246" s="4"/>
      <c r="Q246" s="4"/>
      <c r="S246" s="4"/>
      <c r="T246" s="110"/>
      <c r="U246" s="4"/>
      <c r="W246" s="4"/>
      <c r="Y246" s="4"/>
      <c r="AA246" s="4"/>
      <c r="AB246" s="111"/>
      <c r="AC246" s="111"/>
      <c r="AD246" s="111"/>
      <c r="AE246" s="110"/>
      <c r="AF246" s="110"/>
      <c r="AG246" s="110"/>
      <c r="AH246" s="110"/>
      <c r="AJ246" s="4"/>
      <c r="AK246" s="2"/>
    </row>
    <row r="247" spans="2:37" s="3" customFormat="1" ht="9" customHeight="1">
      <c r="B247" s="1"/>
      <c r="I247" s="1"/>
      <c r="K247" s="4"/>
      <c r="M247" s="4"/>
      <c r="O247" s="4"/>
      <c r="Q247" s="4"/>
      <c r="S247" s="4"/>
      <c r="T247" s="110"/>
      <c r="U247" s="4"/>
      <c r="W247" s="4"/>
      <c r="Y247" s="4"/>
      <c r="AA247" s="4"/>
      <c r="AB247" s="111"/>
      <c r="AC247" s="111"/>
      <c r="AD247" s="111"/>
      <c r="AE247" s="110"/>
      <c r="AF247" s="110"/>
      <c r="AG247" s="110"/>
      <c r="AH247" s="110"/>
      <c r="AJ247" s="4"/>
      <c r="AK247" s="2"/>
    </row>
    <row r="248" spans="2:37" s="3" customFormat="1" ht="9" customHeight="1">
      <c r="B248" s="1"/>
      <c r="I248" s="1"/>
      <c r="K248" s="4"/>
      <c r="M248" s="4"/>
      <c r="O248" s="4"/>
      <c r="Q248" s="4"/>
      <c r="S248" s="4"/>
      <c r="T248" s="110"/>
      <c r="U248" s="4"/>
      <c r="W248" s="4"/>
      <c r="Y248" s="4"/>
      <c r="AA248" s="4"/>
      <c r="AB248" s="111"/>
      <c r="AC248" s="111"/>
      <c r="AD248" s="111"/>
      <c r="AE248" s="110"/>
      <c r="AF248" s="110"/>
      <c r="AG248" s="110"/>
      <c r="AH248" s="110"/>
      <c r="AJ248" s="4"/>
      <c r="AK248" s="2"/>
    </row>
    <row r="249" spans="2:37" s="3" customFormat="1" ht="9" customHeight="1">
      <c r="B249" s="1"/>
      <c r="I249" s="1"/>
      <c r="K249" s="4"/>
      <c r="M249" s="4"/>
      <c r="O249" s="4"/>
      <c r="Q249" s="4"/>
      <c r="S249" s="4"/>
      <c r="T249" s="110"/>
      <c r="U249" s="4"/>
      <c r="W249" s="4"/>
      <c r="Y249" s="4"/>
      <c r="AA249" s="4"/>
      <c r="AB249" s="111"/>
      <c r="AC249" s="111"/>
      <c r="AD249" s="111"/>
      <c r="AE249" s="110"/>
      <c r="AF249" s="110"/>
      <c r="AG249" s="110"/>
      <c r="AH249" s="110"/>
      <c r="AJ249" s="4"/>
      <c r="AK249" s="2"/>
    </row>
    <row r="250" spans="2:37" s="3" customFormat="1" ht="9" customHeight="1">
      <c r="B250" s="1"/>
      <c r="I250" s="1"/>
      <c r="K250" s="4"/>
      <c r="M250" s="4"/>
      <c r="O250" s="4"/>
      <c r="Q250" s="4"/>
      <c r="S250" s="4"/>
      <c r="T250" s="110"/>
      <c r="U250" s="4"/>
      <c r="W250" s="4"/>
      <c r="Y250" s="4"/>
      <c r="AA250" s="4"/>
      <c r="AB250" s="111"/>
      <c r="AC250" s="111"/>
      <c r="AD250" s="111"/>
      <c r="AE250" s="110"/>
      <c r="AF250" s="110"/>
      <c r="AG250" s="110"/>
      <c r="AH250" s="110"/>
      <c r="AJ250" s="4"/>
      <c r="AK250" s="2"/>
    </row>
    <row r="251" spans="2:37" s="3" customFormat="1" ht="9" customHeight="1">
      <c r="B251" s="1"/>
      <c r="I251" s="1"/>
      <c r="K251" s="4"/>
      <c r="M251" s="4"/>
      <c r="O251" s="4"/>
      <c r="Q251" s="4"/>
      <c r="S251" s="4"/>
      <c r="T251" s="110"/>
      <c r="U251" s="4"/>
      <c r="W251" s="4"/>
      <c r="Y251" s="4"/>
      <c r="AA251" s="4"/>
      <c r="AB251" s="111"/>
      <c r="AC251" s="111"/>
      <c r="AD251" s="111"/>
      <c r="AE251" s="110"/>
      <c r="AF251" s="110"/>
      <c r="AG251" s="110"/>
      <c r="AH251" s="110"/>
      <c r="AJ251" s="4"/>
      <c r="AK251" s="2"/>
    </row>
    <row r="252" spans="2:37" s="3" customFormat="1" ht="9" customHeight="1">
      <c r="B252" s="1"/>
      <c r="I252" s="1"/>
      <c r="K252" s="4"/>
      <c r="M252" s="4"/>
      <c r="O252" s="4"/>
      <c r="Q252" s="4"/>
      <c r="S252" s="4"/>
      <c r="T252" s="110"/>
      <c r="U252" s="4"/>
      <c r="W252" s="4"/>
      <c r="Y252" s="4"/>
      <c r="AA252" s="4"/>
      <c r="AB252" s="111"/>
      <c r="AC252" s="111"/>
      <c r="AD252" s="111"/>
      <c r="AE252" s="110"/>
      <c r="AF252" s="110"/>
      <c r="AG252" s="110"/>
      <c r="AH252" s="110"/>
      <c r="AJ252" s="4"/>
      <c r="AK252" s="2"/>
    </row>
    <row r="253" spans="2:37" s="3" customFormat="1" ht="9" customHeight="1">
      <c r="B253" s="1"/>
      <c r="I253" s="1"/>
      <c r="K253" s="4"/>
      <c r="M253" s="4"/>
      <c r="O253" s="4"/>
      <c r="Q253" s="4"/>
      <c r="S253" s="4"/>
      <c r="T253" s="110"/>
      <c r="U253" s="4"/>
      <c r="W253" s="4"/>
      <c r="Y253" s="4"/>
      <c r="AA253" s="4"/>
      <c r="AB253" s="111"/>
      <c r="AC253" s="111"/>
      <c r="AD253" s="111"/>
      <c r="AE253" s="110"/>
      <c r="AF253" s="110"/>
      <c r="AG253" s="110"/>
      <c r="AH253" s="110"/>
      <c r="AJ253" s="4"/>
      <c r="AK253" s="2"/>
    </row>
    <row r="254" spans="2:37" s="3" customFormat="1" ht="9" customHeight="1">
      <c r="B254" s="1"/>
      <c r="I254" s="1"/>
      <c r="K254" s="4"/>
      <c r="M254" s="4"/>
      <c r="O254" s="4"/>
      <c r="Q254" s="4"/>
      <c r="S254" s="4"/>
      <c r="T254" s="110"/>
      <c r="U254" s="4"/>
      <c r="W254" s="4"/>
      <c r="Y254" s="4"/>
      <c r="AA254" s="4"/>
      <c r="AB254" s="111"/>
      <c r="AC254" s="111"/>
      <c r="AD254" s="111"/>
      <c r="AE254" s="110"/>
      <c r="AF254" s="110"/>
      <c r="AG254" s="110"/>
      <c r="AH254" s="110"/>
      <c r="AJ254" s="4"/>
      <c r="AK254" s="2"/>
    </row>
    <row r="255" spans="2:37" s="3" customFormat="1" ht="9" customHeight="1">
      <c r="B255" s="1"/>
      <c r="I255" s="1"/>
      <c r="K255" s="4"/>
      <c r="M255" s="4"/>
      <c r="O255" s="4"/>
      <c r="Q255" s="4"/>
      <c r="S255" s="4"/>
      <c r="T255" s="110"/>
      <c r="U255" s="4"/>
      <c r="W255" s="4"/>
      <c r="Y255" s="4"/>
      <c r="AA255" s="4"/>
      <c r="AB255" s="111"/>
      <c r="AC255" s="111"/>
      <c r="AD255" s="111"/>
      <c r="AE255" s="110"/>
      <c r="AF255" s="110"/>
      <c r="AG255" s="110"/>
      <c r="AH255" s="110"/>
      <c r="AJ255" s="4"/>
      <c r="AK255" s="2"/>
    </row>
    <row r="256" spans="2:37" s="3" customFormat="1" ht="9" customHeight="1">
      <c r="B256" s="1"/>
      <c r="I256" s="1"/>
      <c r="K256" s="4"/>
      <c r="M256" s="4"/>
      <c r="O256" s="4"/>
      <c r="Q256" s="4"/>
      <c r="S256" s="4"/>
      <c r="T256" s="110"/>
      <c r="U256" s="4"/>
      <c r="W256" s="4"/>
      <c r="Y256" s="4"/>
      <c r="AA256" s="4"/>
      <c r="AB256" s="111"/>
      <c r="AC256" s="111"/>
      <c r="AD256" s="111"/>
      <c r="AE256" s="110"/>
      <c r="AF256" s="110"/>
      <c r="AG256" s="110"/>
      <c r="AH256" s="110"/>
      <c r="AJ256" s="4"/>
      <c r="AK256" s="2"/>
    </row>
    <row r="257" spans="2:37" s="3" customFormat="1" ht="9" customHeight="1">
      <c r="B257" s="1"/>
      <c r="I257" s="1"/>
      <c r="K257" s="4"/>
      <c r="M257" s="4"/>
      <c r="O257" s="4"/>
      <c r="Q257" s="4"/>
      <c r="S257" s="4"/>
      <c r="T257" s="110"/>
      <c r="U257" s="4"/>
      <c r="W257" s="4"/>
      <c r="Y257" s="4"/>
      <c r="AA257" s="4"/>
      <c r="AB257" s="111"/>
      <c r="AC257" s="111"/>
      <c r="AD257" s="111"/>
      <c r="AE257" s="110"/>
      <c r="AF257" s="110"/>
      <c r="AG257" s="110"/>
      <c r="AH257" s="110"/>
      <c r="AJ257" s="4"/>
      <c r="AK257" s="2"/>
    </row>
    <row r="258" spans="2:37" s="3" customFormat="1" ht="9" customHeight="1">
      <c r="B258" s="1"/>
      <c r="I258" s="1"/>
      <c r="K258" s="4"/>
      <c r="M258" s="4"/>
      <c r="O258" s="4"/>
      <c r="Q258" s="4"/>
      <c r="S258" s="4"/>
      <c r="T258" s="110"/>
      <c r="U258" s="4"/>
      <c r="W258" s="4"/>
      <c r="Y258" s="4"/>
      <c r="AA258" s="4"/>
      <c r="AB258" s="111"/>
      <c r="AC258" s="111"/>
      <c r="AD258" s="111"/>
      <c r="AE258" s="110"/>
      <c r="AF258" s="110"/>
      <c r="AG258" s="110"/>
      <c r="AH258" s="110"/>
      <c r="AJ258" s="4"/>
      <c r="AK258" s="2"/>
    </row>
    <row r="259" spans="2:37" s="3" customFormat="1" ht="9" customHeight="1">
      <c r="B259" s="1"/>
      <c r="I259" s="1"/>
      <c r="K259" s="4"/>
      <c r="M259" s="4"/>
      <c r="O259" s="4"/>
      <c r="Q259" s="4"/>
      <c r="S259" s="4"/>
      <c r="T259" s="110"/>
      <c r="U259" s="4"/>
      <c r="W259" s="4"/>
      <c r="Y259" s="4"/>
      <c r="AA259" s="4"/>
      <c r="AB259" s="111"/>
      <c r="AC259" s="111"/>
      <c r="AD259" s="111"/>
      <c r="AE259" s="110"/>
      <c r="AF259" s="110"/>
      <c r="AG259" s="110"/>
      <c r="AH259" s="110"/>
      <c r="AJ259" s="4"/>
      <c r="AK259" s="2"/>
    </row>
    <row r="260" spans="2:37" s="3" customFormat="1" ht="9" customHeight="1">
      <c r="B260" s="1"/>
      <c r="I260" s="1"/>
      <c r="K260" s="4"/>
      <c r="M260" s="4"/>
      <c r="O260" s="4"/>
      <c r="Q260" s="4"/>
      <c r="S260" s="4"/>
      <c r="T260" s="110"/>
      <c r="U260" s="4"/>
      <c r="W260" s="4"/>
      <c r="Y260" s="4"/>
      <c r="AA260" s="4"/>
      <c r="AB260" s="111"/>
      <c r="AC260" s="111"/>
      <c r="AD260" s="111"/>
      <c r="AE260" s="110"/>
      <c r="AF260" s="110"/>
      <c r="AG260" s="110"/>
      <c r="AH260" s="110"/>
      <c r="AJ260" s="4"/>
      <c r="AK260" s="2"/>
    </row>
    <row r="261" spans="2:37" s="3" customFormat="1" ht="9" customHeight="1">
      <c r="B261" s="1"/>
      <c r="I261" s="1"/>
      <c r="K261" s="4"/>
      <c r="M261" s="4"/>
      <c r="O261" s="4"/>
      <c r="Q261" s="4"/>
      <c r="S261" s="4"/>
      <c r="T261" s="110"/>
      <c r="U261" s="4"/>
      <c r="W261" s="4"/>
      <c r="Y261" s="4"/>
      <c r="AA261" s="4"/>
      <c r="AB261" s="111"/>
      <c r="AC261" s="111"/>
      <c r="AD261" s="111"/>
      <c r="AE261" s="110"/>
      <c r="AF261" s="110"/>
      <c r="AG261" s="110"/>
      <c r="AH261" s="110"/>
      <c r="AJ261" s="4"/>
      <c r="AK261" s="2"/>
    </row>
    <row r="262" spans="2:37" s="3" customFormat="1" ht="9" customHeight="1">
      <c r="B262" s="1"/>
      <c r="I262" s="1"/>
      <c r="K262" s="4"/>
      <c r="M262" s="4"/>
      <c r="O262" s="4"/>
      <c r="Q262" s="4"/>
      <c r="S262" s="4"/>
      <c r="T262" s="110"/>
      <c r="U262" s="4"/>
      <c r="W262" s="4"/>
      <c r="Y262" s="4"/>
      <c r="AA262" s="4"/>
      <c r="AB262" s="111"/>
      <c r="AC262" s="111"/>
      <c r="AD262" s="111"/>
      <c r="AE262" s="110"/>
      <c r="AF262" s="110"/>
      <c r="AG262" s="110"/>
      <c r="AH262" s="110"/>
      <c r="AJ262" s="4"/>
      <c r="AK262" s="2"/>
    </row>
    <row r="263" spans="2:37" s="3" customFormat="1" ht="9" customHeight="1">
      <c r="B263" s="1"/>
      <c r="I263" s="1"/>
      <c r="K263" s="4"/>
      <c r="M263" s="4"/>
      <c r="O263" s="4"/>
      <c r="Q263" s="4"/>
      <c r="S263" s="4"/>
      <c r="T263" s="110"/>
      <c r="U263" s="4"/>
      <c r="W263" s="4"/>
      <c r="Y263" s="4"/>
      <c r="AA263" s="4"/>
      <c r="AB263" s="111"/>
      <c r="AC263" s="111"/>
      <c r="AD263" s="111"/>
      <c r="AE263" s="110"/>
      <c r="AF263" s="110"/>
      <c r="AG263" s="110"/>
      <c r="AH263" s="110"/>
      <c r="AJ263" s="4"/>
      <c r="AK263" s="2"/>
    </row>
    <row r="264" spans="2:37" s="3" customFormat="1" ht="9" customHeight="1">
      <c r="B264" s="1"/>
      <c r="I264" s="1"/>
      <c r="K264" s="4"/>
      <c r="M264" s="4"/>
      <c r="O264" s="4"/>
      <c r="Q264" s="4"/>
      <c r="S264" s="4"/>
      <c r="T264" s="110"/>
      <c r="U264" s="4"/>
      <c r="W264" s="4"/>
      <c r="Y264" s="4"/>
      <c r="AA264" s="4"/>
      <c r="AB264" s="111"/>
      <c r="AC264" s="111"/>
      <c r="AD264" s="111"/>
      <c r="AE264" s="110"/>
      <c r="AF264" s="110"/>
      <c r="AG264" s="110"/>
      <c r="AH264" s="110"/>
      <c r="AJ264" s="4"/>
      <c r="AK264" s="2"/>
    </row>
    <row r="265" spans="2:37" s="3" customFormat="1" ht="9" customHeight="1">
      <c r="B265" s="1"/>
      <c r="I265" s="1"/>
      <c r="K265" s="4"/>
      <c r="M265" s="4"/>
      <c r="O265" s="4"/>
      <c r="Q265" s="4"/>
      <c r="S265" s="4"/>
      <c r="T265" s="110"/>
      <c r="U265" s="4"/>
      <c r="W265" s="4"/>
      <c r="Y265" s="4"/>
      <c r="AA265" s="4"/>
      <c r="AB265" s="111"/>
      <c r="AC265" s="111"/>
      <c r="AD265" s="111"/>
      <c r="AE265" s="110"/>
      <c r="AF265" s="110"/>
      <c r="AG265" s="110"/>
      <c r="AH265" s="110"/>
      <c r="AJ265" s="4"/>
      <c r="AK265" s="2"/>
    </row>
    <row r="266" spans="2:37" s="3" customFormat="1" ht="9" customHeight="1">
      <c r="B266" s="1"/>
      <c r="I266" s="1"/>
      <c r="K266" s="4"/>
      <c r="M266" s="4"/>
      <c r="O266" s="4"/>
      <c r="Q266" s="4"/>
      <c r="S266" s="4"/>
      <c r="T266" s="110"/>
      <c r="U266" s="4"/>
      <c r="W266" s="4"/>
      <c r="Y266" s="4"/>
      <c r="AA266" s="4"/>
      <c r="AB266" s="111"/>
      <c r="AC266" s="111"/>
      <c r="AD266" s="111"/>
      <c r="AE266" s="110"/>
      <c r="AF266" s="110"/>
      <c r="AG266" s="110"/>
      <c r="AH266" s="110"/>
      <c r="AJ266" s="4"/>
      <c r="AK266" s="2"/>
    </row>
    <row r="267" spans="2:37" s="3" customFormat="1" ht="9" customHeight="1">
      <c r="B267" s="1"/>
      <c r="I267" s="1"/>
      <c r="K267" s="4"/>
      <c r="M267" s="4"/>
      <c r="O267" s="4"/>
      <c r="Q267" s="4"/>
      <c r="S267" s="4"/>
      <c r="T267" s="110"/>
      <c r="U267" s="4"/>
      <c r="W267" s="4"/>
      <c r="Y267" s="4"/>
      <c r="AA267" s="4"/>
      <c r="AB267" s="111"/>
      <c r="AC267" s="111"/>
      <c r="AD267" s="111"/>
      <c r="AE267" s="110"/>
      <c r="AF267" s="110"/>
      <c r="AG267" s="110"/>
      <c r="AH267" s="110"/>
      <c r="AJ267" s="4"/>
      <c r="AK267" s="2"/>
    </row>
    <row r="268" spans="2:37" s="3" customFormat="1" ht="9" customHeight="1">
      <c r="B268" s="1"/>
      <c r="I268" s="1"/>
      <c r="K268" s="4"/>
      <c r="M268" s="4"/>
      <c r="O268" s="4"/>
      <c r="Q268" s="4"/>
      <c r="S268" s="4"/>
      <c r="T268" s="110"/>
      <c r="U268" s="4"/>
      <c r="W268" s="4"/>
      <c r="Y268" s="4"/>
      <c r="AA268" s="4"/>
      <c r="AB268" s="111"/>
      <c r="AC268" s="111"/>
      <c r="AD268" s="111"/>
      <c r="AE268" s="110"/>
      <c r="AF268" s="110"/>
      <c r="AG268" s="110"/>
      <c r="AH268" s="110"/>
      <c r="AJ268" s="4"/>
      <c r="AK268" s="2"/>
    </row>
    <row r="269" spans="2:37" s="3" customFormat="1" ht="9" customHeight="1">
      <c r="B269" s="1"/>
      <c r="I269" s="1"/>
      <c r="K269" s="4"/>
      <c r="M269" s="4"/>
      <c r="O269" s="4"/>
      <c r="Q269" s="4"/>
      <c r="S269" s="4"/>
      <c r="T269" s="110"/>
      <c r="U269" s="4"/>
      <c r="W269" s="4"/>
      <c r="Y269" s="4"/>
      <c r="AA269" s="4"/>
      <c r="AB269" s="111"/>
      <c r="AC269" s="111"/>
      <c r="AD269" s="111"/>
      <c r="AE269" s="110"/>
      <c r="AF269" s="110"/>
      <c r="AG269" s="110"/>
      <c r="AH269" s="110"/>
      <c r="AJ269" s="4"/>
      <c r="AK269" s="2"/>
    </row>
    <row r="270" spans="2:37" s="3" customFormat="1" ht="9" customHeight="1">
      <c r="B270" s="1"/>
      <c r="I270" s="1"/>
      <c r="K270" s="4"/>
      <c r="M270" s="4"/>
      <c r="O270" s="4"/>
      <c r="Q270" s="4"/>
      <c r="S270" s="4"/>
      <c r="T270" s="110"/>
      <c r="U270" s="4"/>
      <c r="W270" s="4"/>
      <c r="Y270" s="4"/>
      <c r="AA270" s="4"/>
      <c r="AB270" s="111"/>
      <c r="AC270" s="111"/>
      <c r="AD270" s="111"/>
      <c r="AE270" s="110"/>
      <c r="AF270" s="110"/>
      <c r="AG270" s="110"/>
      <c r="AH270" s="110"/>
      <c r="AJ270" s="4"/>
      <c r="AK270" s="2"/>
    </row>
    <row r="271" spans="2:37" s="3" customFormat="1" ht="9" customHeight="1">
      <c r="B271" s="1"/>
      <c r="I271" s="1"/>
      <c r="K271" s="4"/>
      <c r="M271" s="4"/>
      <c r="O271" s="4"/>
      <c r="Q271" s="4"/>
      <c r="S271" s="4"/>
      <c r="T271" s="110"/>
      <c r="U271" s="4"/>
      <c r="W271" s="4"/>
      <c r="Y271" s="4"/>
      <c r="AA271" s="4"/>
      <c r="AB271" s="111"/>
      <c r="AC271" s="111"/>
      <c r="AD271" s="111"/>
      <c r="AE271" s="110"/>
      <c r="AF271" s="110"/>
      <c r="AG271" s="110"/>
      <c r="AH271" s="110"/>
      <c r="AJ271" s="4"/>
      <c r="AK271" s="2"/>
    </row>
    <row r="272" spans="2:37" s="3" customFormat="1" ht="9" customHeight="1">
      <c r="B272" s="1"/>
      <c r="I272" s="1"/>
      <c r="K272" s="4"/>
      <c r="M272" s="4"/>
      <c r="O272" s="4"/>
      <c r="Q272" s="4"/>
      <c r="S272" s="4"/>
      <c r="T272" s="110"/>
      <c r="U272" s="4"/>
      <c r="W272" s="4"/>
      <c r="Y272" s="4"/>
      <c r="AA272" s="4"/>
      <c r="AB272" s="111"/>
      <c r="AC272" s="111"/>
      <c r="AD272" s="111"/>
      <c r="AE272" s="110"/>
      <c r="AF272" s="110"/>
      <c r="AG272" s="110"/>
      <c r="AH272" s="110"/>
      <c r="AJ272" s="4"/>
      <c r="AK272" s="2"/>
    </row>
    <row r="273" spans="2:37" s="3" customFormat="1" ht="9" customHeight="1">
      <c r="B273" s="1"/>
      <c r="I273" s="1"/>
      <c r="K273" s="4"/>
      <c r="M273" s="4"/>
      <c r="O273" s="4"/>
      <c r="Q273" s="4"/>
      <c r="S273" s="4"/>
      <c r="T273" s="110"/>
      <c r="U273" s="4"/>
      <c r="W273" s="4"/>
      <c r="Y273" s="4"/>
      <c r="AA273" s="4"/>
      <c r="AB273" s="111"/>
      <c r="AC273" s="111"/>
      <c r="AD273" s="111"/>
      <c r="AE273" s="110"/>
      <c r="AF273" s="110"/>
      <c r="AG273" s="110"/>
      <c r="AH273" s="110"/>
      <c r="AJ273" s="4"/>
      <c r="AK273" s="2"/>
    </row>
    <row r="274" spans="2:37" s="3" customFormat="1" ht="9" customHeight="1">
      <c r="B274" s="1"/>
      <c r="I274" s="1"/>
      <c r="K274" s="4"/>
      <c r="M274" s="4"/>
      <c r="O274" s="4"/>
      <c r="Q274" s="4"/>
      <c r="S274" s="4"/>
      <c r="T274" s="110"/>
      <c r="U274" s="4"/>
      <c r="W274" s="4"/>
      <c r="Y274" s="4"/>
      <c r="AA274" s="4"/>
      <c r="AB274" s="111"/>
      <c r="AC274" s="111"/>
      <c r="AD274" s="111"/>
      <c r="AE274" s="110"/>
      <c r="AF274" s="110"/>
      <c r="AG274" s="110"/>
      <c r="AH274" s="110"/>
      <c r="AJ274" s="4"/>
      <c r="AK274" s="2"/>
    </row>
    <row r="275" spans="2:37" s="3" customFormat="1" ht="9" customHeight="1">
      <c r="B275" s="1"/>
      <c r="I275" s="1"/>
      <c r="K275" s="4"/>
      <c r="M275" s="4"/>
      <c r="O275" s="4"/>
      <c r="Q275" s="4"/>
      <c r="S275" s="4"/>
      <c r="T275" s="110"/>
      <c r="U275" s="4"/>
      <c r="W275" s="4"/>
      <c r="Y275" s="4"/>
      <c r="AA275" s="4"/>
      <c r="AB275" s="111"/>
      <c r="AC275" s="111"/>
      <c r="AD275" s="111"/>
      <c r="AE275" s="110"/>
      <c r="AF275" s="110"/>
      <c r="AG275" s="110"/>
      <c r="AH275" s="110"/>
      <c r="AJ275" s="4"/>
      <c r="AK275" s="2"/>
    </row>
    <row r="276" spans="2:37" s="3" customFormat="1" ht="9" customHeight="1">
      <c r="B276" s="1"/>
      <c r="I276" s="1"/>
      <c r="K276" s="4"/>
      <c r="M276" s="4"/>
      <c r="O276" s="4"/>
      <c r="Q276" s="4"/>
      <c r="S276" s="4"/>
      <c r="T276" s="110"/>
      <c r="U276" s="4"/>
      <c r="W276" s="4"/>
      <c r="Y276" s="4"/>
      <c r="AA276" s="4"/>
      <c r="AB276" s="111"/>
      <c r="AC276" s="111"/>
      <c r="AD276" s="111"/>
      <c r="AE276" s="110"/>
      <c r="AF276" s="110"/>
      <c r="AG276" s="110"/>
      <c r="AH276" s="110"/>
      <c r="AJ276" s="4"/>
      <c r="AK276" s="2"/>
    </row>
    <row r="277" spans="2:37" s="3" customFormat="1" ht="9" customHeight="1">
      <c r="B277" s="1"/>
      <c r="I277" s="1"/>
      <c r="K277" s="4"/>
      <c r="M277" s="4"/>
      <c r="O277" s="4"/>
      <c r="Q277" s="4"/>
      <c r="S277" s="4"/>
      <c r="T277" s="110"/>
      <c r="U277" s="4"/>
      <c r="W277" s="4"/>
      <c r="Y277" s="4"/>
      <c r="AA277" s="4"/>
      <c r="AB277" s="111"/>
      <c r="AC277" s="111"/>
      <c r="AD277" s="111"/>
      <c r="AE277" s="110"/>
      <c r="AF277" s="110"/>
      <c r="AG277" s="110"/>
      <c r="AH277" s="110"/>
      <c r="AJ277" s="4"/>
      <c r="AK277" s="2"/>
    </row>
    <row r="278" spans="2:37" s="3" customFormat="1" ht="9" customHeight="1">
      <c r="B278" s="1"/>
      <c r="I278" s="1"/>
      <c r="K278" s="4"/>
      <c r="M278" s="4"/>
      <c r="O278" s="4"/>
      <c r="Q278" s="4"/>
      <c r="S278" s="4"/>
      <c r="T278" s="110"/>
      <c r="U278" s="4"/>
      <c r="W278" s="4"/>
      <c r="Y278" s="4"/>
      <c r="AA278" s="4"/>
      <c r="AB278" s="111"/>
      <c r="AC278" s="111"/>
      <c r="AD278" s="111"/>
      <c r="AE278" s="110"/>
      <c r="AF278" s="110"/>
      <c r="AG278" s="110"/>
      <c r="AH278" s="110"/>
      <c r="AJ278" s="4"/>
      <c r="AK278" s="2"/>
    </row>
    <row r="279" spans="2:37" s="3" customFormat="1" ht="9" customHeight="1">
      <c r="B279" s="1"/>
      <c r="I279" s="1"/>
      <c r="K279" s="4"/>
      <c r="M279" s="4"/>
      <c r="O279" s="4"/>
      <c r="Q279" s="4"/>
      <c r="S279" s="4"/>
      <c r="T279" s="110"/>
      <c r="U279" s="4"/>
      <c r="W279" s="4"/>
      <c r="Y279" s="4"/>
      <c r="AA279" s="4"/>
      <c r="AB279" s="111"/>
      <c r="AC279" s="111"/>
      <c r="AD279" s="111"/>
      <c r="AE279" s="110"/>
      <c r="AF279" s="110"/>
      <c r="AG279" s="110"/>
      <c r="AH279" s="110"/>
      <c r="AJ279" s="4"/>
      <c r="AK279" s="2"/>
    </row>
    <row r="280" spans="2:37" s="3" customFormat="1" ht="9" customHeight="1">
      <c r="B280" s="1"/>
      <c r="I280" s="1"/>
      <c r="K280" s="4"/>
      <c r="M280" s="4"/>
      <c r="O280" s="4"/>
      <c r="Q280" s="4"/>
      <c r="S280" s="4"/>
      <c r="T280" s="110"/>
      <c r="U280" s="4"/>
      <c r="W280" s="4"/>
      <c r="Y280" s="4"/>
      <c r="AA280" s="4"/>
      <c r="AB280" s="111"/>
      <c r="AC280" s="111"/>
      <c r="AD280" s="111"/>
      <c r="AE280" s="110"/>
      <c r="AF280" s="110"/>
      <c r="AG280" s="110"/>
      <c r="AH280" s="110"/>
      <c r="AJ280" s="4"/>
      <c r="AK280" s="2"/>
    </row>
    <row r="281" spans="2:37" s="3" customFormat="1" ht="9" customHeight="1">
      <c r="B281" s="1"/>
      <c r="I281" s="1"/>
      <c r="K281" s="4"/>
      <c r="M281" s="4"/>
      <c r="O281" s="4"/>
      <c r="Q281" s="4"/>
      <c r="S281" s="4"/>
      <c r="T281" s="110"/>
      <c r="U281" s="4"/>
      <c r="W281" s="4"/>
      <c r="Y281" s="4"/>
      <c r="AA281" s="4"/>
      <c r="AB281" s="111"/>
      <c r="AC281" s="111"/>
      <c r="AD281" s="111"/>
      <c r="AE281" s="110"/>
      <c r="AF281" s="110"/>
      <c r="AG281" s="110"/>
      <c r="AH281" s="110"/>
      <c r="AJ281" s="4"/>
      <c r="AK281" s="2"/>
    </row>
    <row r="282" spans="2:37" s="3" customFormat="1" ht="9" customHeight="1">
      <c r="B282" s="1"/>
      <c r="I282" s="1"/>
      <c r="K282" s="4"/>
      <c r="M282" s="4"/>
      <c r="O282" s="4"/>
      <c r="Q282" s="4"/>
      <c r="S282" s="4"/>
      <c r="T282" s="110"/>
      <c r="U282" s="4"/>
      <c r="W282" s="4"/>
      <c r="Y282" s="4"/>
      <c r="AA282" s="4"/>
      <c r="AB282" s="111"/>
      <c r="AC282" s="111"/>
      <c r="AD282" s="111"/>
      <c r="AE282" s="110"/>
      <c r="AF282" s="110"/>
      <c r="AG282" s="110"/>
      <c r="AH282" s="110"/>
      <c r="AJ282" s="4"/>
      <c r="AK282" s="2"/>
    </row>
    <row r="283" spans="2:37" s="3" customFormat="1" ht="9" customHeight="1">
      <c r="B283" s="1"/>
      <c r="I283" s="1"/>
      <c r="K283" s="4"/>
      <c r="M283" s="4"/>
      <c r="O283" s="4"/>
      <c r="Q283" s="4"/>
      <c r="S283" s="4"/>
      <c r="T283" s="110"/>
      <c r="U283" s="4"/>
      <c r="W283" s="4"/>
      <c r="Y283" s="4"/>
      <c r="AA283" s="4"/>
      <c r="AB283" s="111"/>
      <c r="AC283" s="111"/>
      <c r="AD283" s="111"/>
      <c r="AE283" s="110"/>
      <c r="AF283" s="110"/>
      <c r="AG283" s="110"/>
      <c r="AH283" s="110"/>
      <c r="AJ283" s="4"/>
      <c r="AK283" s="2"/>
    </row>
    <row r="284" spans="2:37" s="3" customFormat="1" ht="9" customHeight="1">
      <c r="B284" s="1"/>
      <c r="I284" s="1"/>
      <c r="K284" s="4"/>
      <c r="M284" s="4"/>
      <c r="O284" s="4"/>
      <c r="Q284" s="4"/>
      <c r="S284" s="4"/>
      <c r="T284" s="110"/>
      <c r="U284" s="4"/>
      <c r="W284" s="4"/>
      <c r="Y284" s="4"/>
      <c r="AA284" s="4"/>
      <c r="AB284" s="111"/>
      <c r="AC284" s="111"/>
      <c r="AD284" s="111"/>
      <c r="AE284" s="110"/>
      <c r="AF284" s="110"/>
      <c r="AG284" s="110"/>
      <c r="AH284" s="110"/>
      <c r="AJ284" s="4"/>
      <c r="AK284" s="2"/>
    </row>
    <row r="285" spans="2:37" s="3" customFormat="1" ht="9" customHeight="1">
      <c r="B285" s="1"/>
      <c r="I285" s="1"/>
      <c r="K285" s="4"/>
      <c r="M285" s="4"/>
      <c r="O285" s="4"/>
      <c r="Q285" s="4"/>
      <c r="S285" s="4"/>
      <c r="T285" s="110"/>
      <c r="U285" s="4"/>
      <c r="W285" s="4"/>
      <c r="Y285" s="4"/>
      <c r="AA285" s="4"/>
      <c r="AB285" s="111"/>
      <c r="AC285" s="111"/>
      <c r="AD285" s="111"/>
      <c r="AE285" s="110"/>
      <c r="AF285" s="110"/>
      <c r="AG285" s="110"/>
      <c r="AH285" s="110"/>
      <c r="AJ285" s="4"/>
      <c r="AK285" s="2"/>
    </row>
    <row r="286" spans="2:37" s="3" customFormat="1" ht="9" customHeight="1">
      <c r="B286" s="1"/>
      <c r="I286" s="1"/>
      <c r="K286" s="4"/>
      <c r="M286" s="4"/>
      <c r="O286" s="4"/>
      <c r="Q286" s="4"/>
      <c r="S286" s="4"/>
      <c r="T286" s="110"/>
      <c r="U286" s="4"/>
      <c r="W286" s="4"/>
      <c r="Y286" s="4"/>
      <c r="AA286" s="4"/>
      <c r="AB286" s="111"/>
      <c r="AC286" s="111"/>
      <c r="AD286" s="111"/>
      <c r="AE286" s="110"/>
      <c r="AF286" s="110"/>
      <c r="AG286" s="110"/>
      <c r="AH286" s="110"/>
      <c r="AJ286" s="4"/>
      <c r="AK286" s="2"/>
    </row>
    <row r="287" spans="2:37" s="3" customFormat="1" ht="9" customHeight="1">
      <c r="B287" s="1"/>
      <c r="I287" s="1"/>
      <c r="K287" s="4"/>
      <c r="M287" s="4"/>
      <c r="O287" s="4"/>
      <c r="Q287" s="4"/>
      <c r="S287" s="4"/>
      <c r="T287" s="110"/>
      <c r="U287" s="4"/>
      <c r="W287" s="4"/>
      <c r="Y287" s="4"/>
      <c r="AA287" s="4"/>
      <c r="AB287" s="111"/>
      <c r="AC287" s="111"/>
      <c r="AD287" s="111"/>
      <c r="AE287" s="110"/>
      <c r="AF287" s="110"/>
      <c r="AG287" s="110"/>
      <c r="AH287" s="110"/>
      <c r="AJ287" s="4"/>
      <c r="AK287" s="2"/>
    </row>
    <row r="288" spans="2:37" s="3" customFormat="1" ht="9" customHeight="1">
      <c r="B288" s="1"/>
      <c r="I288" s="1"/>
      <c r="K288" s="4"/>
      <c r="M288" s="4"/>
      <c r="O288" s="4"/>
      <c r="Q288" s="4"/>
      <c r="S288" s="4"/>
      <c r="T288" s="110"/>
      <c r="U288" s="4"/>
      <c r="W288" s="4"/>
      <c r="Y288" s="4"/>
      <c r="AA288" s="4"/>
      <c r="AB288" s="111"/>
      <c r="AC288" s="111"/>
      <c r="AD288" s="111"/>
      <c r="AE288" s="110"/>
      <c r="AF288" s="110"/>
      <c r="AG288" s="110"/>
      <c r="AH288" s="110"/>
      <c r="AJ288" s="4"/>
      <c r="AK288" s="2"/>
    </row>
    <row r="289" spans="2:37" s="3" customFormat="1" ht="9" customHeight="1">
      <c r="B289" s="1"/>
      <c r="I289" s="1"/>
      <c r="K289" s="4"/>
      <c r="M289" s="4"/>
      <c r="O289" s="4"/>
      <c r="Q289" s="4"/>
      <c r="S289" s="4"/>
      <c r="T289" s="110"/>
      <c r="U289" s="4"/>
      <c r="W289" s="4"/>
      <c r="Y289" s="4"/>
      <c r="AA289" s="4"/>
      <c r="AB289" s="111"/>
      <c r="AC289" s="111"/>
      <c r="AD289" s="111"/>
      <c r="AE289" s="110"/>
      <c r="AF289" s="110"/>
      <c r="AG289" s="110"/>
      <c r="AH289" s="110"/>
      <c r="AJ289" s="4"/>
      <c r="AK289" s="2"/>
    </row>
    <row r="290" spans="2:37" s="3" customFormat="1" ht="9" customHeight="1">
      <c r="B290" s="1"/>
      <c r="I290" s="1"/>
      <c r="K290" s="4"/>
      <c r="M290" s="4"/>
      <c r="O290" s="4"/>
      <c r="Q290" s="4"/>
      <c r="S290" s="4"/>
      <c r="T290" s="110"/>
      <c r="U290" s="4"/>
      <c r="W290" s="4"/>
      <c r="Y290" s="4"/>
      <c r="AA290" s="4"/>
      <c r="AB290" s="111"/>
      <c r="AC290" s="111"/>
      <c r="AD290" s="111"/>
      <c r="AE290" s="110"/>
      <c r="AF290" s="110"/>
      <c r="AG290" s="110"/>
      <c r="AH290" s="110"/>
      <c r="AJ290" s="4"/>
      <c r="AK290" s="2"/>
    </row>
    <row r="291" spans="2:37" s="3" customFormat="1" ht="9" customHeight="1">
      <c r="B291" s="1"/>
      <c r="I291" s="1"/>
      <c r="K291" s="4"/>
      <c r="M291" s="4"/>
      <c r="O291" s="4"/>
      <c r="Q291" s="4"/>
      <c r="S291" s="4"/>
      <c r="T291" s="110"/>
      <c r="U291" s="4"/>
      <c r="W291" s="4"/>
      <c r="Y291" s="4"/>
      <c r="AA291" s="4"/>
      <c r="AB291" s="111"/>
      <c r="AC291" s="111"/>
      <c r="AD291" s="111"/>
      <c r="AE291" s="110"/>
      <c r="AF291" s="110"/>
      <c r="AG291" s="110"/>
      <c r="AH291" s="110"/>
      <c r="AJ291" s="4"/>
      <c r="AK291" s="2"/>
    </row>
    <row r="292" spans="2:37" s="3" customFormat="1" ht="9" customHeight="1">
      <c r="B292" s="1"/>
      <c r="I292" s="1"/>
      <c r="K292" s="4"/>
      <c r="M292" s="4"/>
      <c r="O292" s="4"/>
      <c r="Q292" s="4"/>
      <c r="S292" s="4"/>
      <c r="T292" s="110"/>
      <c r="U292" s="4"/>
      <c r="W292" s="4"/>
      <c r="Y292" s="4"/>
      <c r="AA292" s="4"/>
      <c r="AB292" s="111"/>
      <c r="AC292" s="111"/>
      <c r="AD292" s="111"/>
      <c r="AE292" s="110"/>
      <c r="AF292" s="110"/>
      <c r="AG292" s="110"/>
      <c r="AH292" s="110"/>
      <c r="AJ292" s="4"/>
      <c r="AK292" s="2"/>
    </row>
    <row r="293" spans="2:37" s="3" customFormat="1" ht="9" customHeight="1">
      <c r="B293" s="1"/>
      <c r="I293" s="1"/>
      <c r="K293" s="4"/>
      <c r="M293" s="4"/>
      <c r="O293" s="4"/>
      <c r="Q293" s="4"/>
      <c r="S293" s="4"/>
      <c r="T293" s="110"/>
      <c r="U293" s="4"/>
      <c r="W293" s="4"/>
      <c r="Y293" s="4"/>
      <c r="AA293" s="4"/>
      <c r="AB293" s="111"/>
      <c r="AC293" s="111"/>
      <c r="AD293" s="111"/>
      <c r="AE293" s="110"/>
      <c r="AF293" s="110"/>
      <c r="AG293" s="110"/>
      <c r="AH293" s="110"/>
      <c r="AJ293" s="4"/>
      <c r="AK293" s="2"/>
    </row>
    <row r="294" spans="2:37" s="3" customFormat="1" ht="9" customHeight="1">
      <c r="B294" s="1"/>
      <c r="I294" s="1"/>
      <c r="K294" s="4"/>
      <c r="M294" s="4"/>
      <c r="O294" s="4"/>
      <c r="Q294" s="4"/>
      <c r="S294" s="4"/>
      <c r="T294" s="110"/>
      <c r="U294" s="4"/>
      <c r="W294" s="4"/>
      <c r="Y294" s="4"/>
      <c r="AA294" s="4"/>
      <c r="AB294" s="111"/>
      <c r="AC294" s="111"/>
      <c r="AD294" s="111"/>
      <c r="AE294" s="110"/>
      <c r="AF294" s="110"/>
      <c r="AG294" s="110"/>
      <c r="AH294" s="110"/>
      <c r="AJ294" s="4"/>
      <c r="AK294" s="2"/>
    </row>
    <row r="295" spans="2:37" s="3" customFormat="1" ht="9" customHeight="1">
      <c r="B295" s="1"/>
      <c r="I295" s="1"/>
      <c r="K295" s="4"/>
      <c r="M295" s="4"/>
      <c r="O295" s="4"/>
      <c r="Q295" s="4"/>
      <c r="S295" s="4"/>
      <c r="T295" s="110"/>
      <c r="U295" s="4"/>
      <c r="W295" s="4"/>
      <c r="Y295" s="4"/>
      <c r="AA295" s="4"/>
      <c r="AB295" s="111"/>
      <c r="AC295" s="111"/>
      <c r="AD295" s="111"/>
      <c r="AE295" s="110"/>
      <c r="AF295" s="110"/>
      <c r="AG295" s="110"/>
      <c r="AH295" s="110"/>
      <c r="AJ295" s="4"/>
      <c r="AK295" s="2"/>
    </row>
    <row r="296" spans="2:37" s="3" customFormat="1" ht="9" customHeight="1">
      <c r="B296" s="1"/>
      <c r="I296" s="1"/>
      <c r="K296" s="4"/>
      <c r="M296" s="4"/>
      <c r="O296" s="4"/>
      <c r="Q296" s="4"/>
      <c r="S296" s="4"/>
      <c r="T296" s="110"/>
      <c r="U296" s="4"/>
      <c r="W296" s="4"/>
      <c r="Y296" s="4"/>
      <c r="AA296" s="4"/>
      <c r="AB296" s="111"/>
      <c r="AC296" s="111"/>
      <c r="AD296" s="111"/>
      <c r="AE296" s="110"/>
      <c r="AF296" s="110"/>
      <c r="AG296" s="110"/>
      <c r="AH296" s="110"/>
      <c r="AJ296" s="4"/>
      <c r="AK296" s="2"/>
    </row>
    <row r="297" spans="2:37" s="3" customFormat="1" ht="9" customHeight="1">
      <c r="B297" s="1"/>
      <c r="I297" s="1"/>
      <c r="K297" s="4"/>
      <c r="M297" s="4"/>
      <c r="O297" s="4"/>
      <c r="Q297" s="4"/>
      <c r="S297" s="4"/>
      <c r="T297" s="110"/>
      <c r="U297" s="4"/>
      <c r="W297" s="4"/>
      <c r="Y297" s="4"/>
      <c r="AA297" s="4"/>
      <c r="AB297" s="111"/>
      <c r="AC297" s="111"/>
      <c r="AD297" s="111"/>
      <c r="AE297" s="110"/>
      <c r="AF297" s="110"/>
      <c r="AG297" s="110"/>
      <c r="AH297" s="110"/>
      <c r="AJ297" s="4"/>
      <c r="AK297" s="2"/>
    </row>
    <row r="298" spans="2:37" s="3" customFormat="1" ht="9" customHeight="1">
      <c r="B298" s="1"/>
      <c r="I298" s="1"/>
      <c r="K298" s="4"/>
      <c r="M298" s="4"/>
      <c r="O298" s="4"/>
      <c r="Q298" s="4"/>
      <c r="S298" s="4"/>
      <c r="T298" s="110"/>
      <c r="U298" s="4"/>
      <c r="W298" s="4"/>
      <c r="Y298" s="4"/>
      <c r="AA298" s="4"/>
      <c r="AB298" s="111"/>
      <c r="AC298" s="111"/>
      <c r="AD298" s="111"/>
      <c r="AE298" s="110"/>
      <c r="AF298" s="110"/>
      <c r="AG298" s="110"/>
      <c r="AH298" s="110"/>
      <c r="AJ298" s="4"/>
      <c r="AK298" s="2"/>
    </row>
    <row r="299" spans="2:37" s="3" customFormat="1" ht="9" customHeight="1">
      <c r="B299" s="1"/>
      <c r="I299" s="1"/>
      <c r="K299" s="4"/>
      <c r="M299" s="4"/>
      <c r="O299" s="4"/>
      <c r="Q299" s="4"/>
      <c r="S299" s="4"/>
      <c r="T299" s="110"/>
      <c r="U299" s="4"/>
      <c r="W299" s="4"/>
      <c r="Y299" s="4"/>
      <c r="AA299" s="4"/>
      <c r="AB299" s="111"/>
      <c r="AC299" s="111"/>
      <c r="AD299" s="111"/>
      <c r="AE299" s="110"/>
      <c r="AF299" s="110"/>
      <c r="AG299" s="110"/>
      <c r="AH299" s="110"/>
      <c r="AJ299" s="4"/>
      <c r="AK299" s="2"/>
    </row>
    <row r="300" spans="2:37" s="3" customFormat="1" ht="9" customHeight="1">
      <c r="B300" s="1"/>
      <c r="I300" s="1"/>
      <c r="K300" s="4"/>
      <c r="M300" s="4"/>
      <c r="O300" s="4"/>
      <c r="Q300" s="4"/>
      <c r="S300" s="4"/>
      <c r="T300" s="110"/>
      <c r="U300" s="4"/>
      <c r="W300" s="4"/>
      <c r="Y300" s="4"/>
      <c r="AA300" s="4"/>
      <c r="AB300" s="111"/>
      <c r="AC300" s="111"/>
      <c r="AD300" s="111"/>
      <c r="AE300" s="110"/>
      <c r="AF300" s="110"/>
      <c r="AG300" s="110"/>
      <c r="AH300" s="110"/>
      <c r="AJ300" s="4"/>
      <c r="AK300" s="2"/>
    </row>
    <row r="301" spans="2:37" s="3" customFormat="1" ht="9" customHeight="1">
      <c r="B301" s="1"/>
      <c r="I301" s="1"/>
      <c r="K301" s="4"/>
      <c r="M301" s="4"/>
      <c r="O301" s="4"/>
      <c r="Q301" s="4"/>
      <c r="S301" s="4"/>
      <c r="T301" s="110"/>
      <c r="U301" s="4"/>
      <c r="W301" s="4"/>
      <c r="Y301" s="4"/>
      <c r="AA301" s="4"/>
      <c r="AB301" s="111"/>
      <c r="AC301" s="111"/>
      <c r="AD301" s="111"/>
      <c r="AE301" s="110"/>
      <c r="AF301" s="110"/>
      <c r="AG301" s="110"/>
      <c r="AH301" s="110"/>
      <c r="AJ301" s="4"/>
      <c r="AK301" s="2"/>
    </row>
    <row r="302" spans="2:37" s="3" customFormat="1" ht="9" customHeight="1">
      <c r="B302" s="1"/>
      <c r="I302" s="1"/>
      <c r="K302" s="4"/>
      <c r="M302" s="4"/>
      <c r="O302" s="4"/>
      <c r="Q302" s="4"/>
      <c r="S302" s="4"/>
      <c r="T302" s="110"/>
      <c r="U302" s="4"/>
      <c r="W302" s="4"/>
      <c r="Y302" s="4"/>
      <c r="AA302" s="4"/>
      <c r="AB302" s="111"/>
      <c r="AC302" s="111"/>
      <c r="AD302" s="111"/>
      <c r="AE302" s="110"/>
      <c r="AF302" s="110"/>
      <c r="AG302" s="110"/>
      <c r="AH302" s="110"/>
      <c r="AJ302" s="4"/>
      <c r="AK302" s="2"/>
    </row>
    <row r="303" spans="2:37" s="3" customFormat="1" ht="9" customHeight="1">
      <c r="B303" s="1"/>
      <c r="I303" s="1"/>
      <c r="K303" s="4"/>
      <c r="M303" s="4"/>
      <c r="O303" s="4"/>
      <c r="Q303" s="4"/>
      <c r="S303" s="4"/>
      <c r="T303" s="110"/>
      <c r="U303" s="4"/>
      <c r="W303" s="4"/>
      <c r="Y303" s="4"/>
      <c r="AA303" s="4"/>
      <c r="AB303" s="111"/>
      <c r="AC303" s="111"/>
      <c r="AD303" s="111"/>
      <c r="AE303" s="110"/>
      <c r="AF303" s="110"/>
      <c r="AG303" s="110"/>
      <c r="AH303" s="110"/>
      <c r="AJ303" s="4"/>
      <c r="AK303" s="2"/>
    </row>
    <row r="304" spans="2:37" s="3" customFormat="1" ht="9" customHeight="1">
      <c r="B304" s="1"/>
      <c r="I304" s="1"/>
      <c r="K304" s="4"/>
      <c r="M304" s="4"/>
      <c r="O304" s="4"/>
      <c r="Q304" s="4"/>
      <c r="S304" s="4"/>
      <c r="T304" s="110"/>
      <c r="U304" s="4"/>
      <c r="W304" s="4"/>
      <c r="Y304" s="4"/>
      <c r="AA304" s="4"/>
      <c r="AB304" s="111"/>
      <c r="AC304" s="111"/>
      <c r="AD304" s="111"/>
      <c r="AE304" s="110"/>
      <c r="AF304" s="110"/>
      <c r="AG304" s="110"/>
      <c r="AH304" s="110"/>
      <c r="AJ304" s="4"/>
      <c r="AK304" s="2"/>
    </row>
    <row r="305" spans="2:37" s="3" customFormat="1" ht="9" customHeight="1">
      <c r="B305" s="1"/>
      <c r="I305" s="1"/>
      <c r="K305" s="4"/>
      <c r="M305" s="4"/>
      <c r="O305" s="4"/>
      <c r="Q305" s="4"/>
      <c r="S305" s="4"/>
      <c r="T305" s="110"/>
      <c r="U305" s="4"/>
      <c r="W305" s="4"/>
      <c r="Y305" s="4"/>
      <c r="AA305" s="4"/>
      <c r="AB305" s="111"/>
      <c r="AC305" s="111"/>
      <c r="AD305" s="111"/>
      <c r="AE305" s="110"/>
      <c r="AF305" s="110"/>
      <c r="AG305" s="110"/>
      <c r="AH305" s="110"/>
      <c r="AJ305" s="4"/>
      <c r="AK305" s="2"/>
    </row>
    <row r="306" spans="2:37" s="3" customFormat="1" ht="9" customHeight="1">
      <c r="B306" s="1"/>
      <c r="I306" s="1"/>
      <c r="K306" s="4"/>
      <c r="M306" s="4"/>
      <c r="O306" s="4"/>
      <c r="Q306" s="4"/>
      <c r="S306" s="4"/>
      <c r="T306" s="110"/>
      <c r="U306" s="4"/>
      <c r="W306" s="4"/>
      <c r="Y306" s="4"/>
      <c r="AA306" s="4"/>
      <c r="AB306" s="111"/>
      <c r="AC306" s="111"/>
      <c r="AD306" s="111"/>
      <c r="AE306" s="110"/>
      <c r="AF306" s="110"/>
      <c r="AG306" s="110"/>
      <c r="AH306" s="110"/>
      <c r="AJ306" s="4"/>
      <c r="AK306" s="2"/>
    </row>
    <row r="307" spans="2:37" s="3" customFormat="1" ht="9" customHeight="1">
      <c r="B307" s="1"/>
      <c r="I307" s="1"/>
      <c r="K307" s="4"/>
      <c r="M307" s="4"/>
      <c r="O307" s="4"/>
      <c r="Q307" s="4"/>
      <c r="S307" s="4"/>
      <c r="T307" s="110"/>
      <c r="U307" s="4"/>
      <c r="W307" s="4"/>
      <c r="Y307" s="4"/>
      <c r="AA307" s="4"/>
      <c r="AB307" s="111"/>
      <c r="AC307" s="111"/>
      <c r="AD307" s="111"/>
      <c r="AE307" s="110"/>
      <c r="AF307" s="110"/>
      <c r="AG307" s="110"/>
      <c r="AH307" s="110"/>
      <c r="AJ307" s="4"/>
      <c r="AK307" s="2"/>
    </row>
    <row r="308" spans="2:37" s="3" customFormat="1" ht="9" customHeight="1">
      <c r="B308" s="1"/>
      <c r="I308" s="1"/>
      <c r="K308" s="4"/>
      <c r="M308" s="4"/>
      <c r="O308" s="4"/>
      <c r="Q308" s="4"/>
      <c r="S308" s="4"/>
      <c r="T308" s="110"/>
      <c r="U308" s="4"/>
      <c r="W308" s="4"/>
      <c r="Y308" s="4"/>
      <c r="AA308" s="4"/>
      <c r="AB308" s="111"/>
      <c r="AC308" s="111"/>
      <c r="AD308" s="111"/>
      <c r="AE308" s="110"/>
      <c r="AF308" s="110"/>
      <c r="AG308" s="110"/>
      <c r="AH308" s="110"/>
      <c r="AJ308" s="4"/>
      <c r="AK308" s="2"/>
    </row>
    <row r="309" spans="2:37" s="3" customFormat="1" ht="9" customHeight="1">
      <c r="B309" s="1"/>
      <c r="I309" s="1"/>
      <c r="K309" s="4"/>
      <c r="M309" s="4"/>
      <c r="O309" s="4"/>
      <c r="Q309" s="4"/>
      <c r="S309" s="4"/>
      <c r="T309" s="110"/>
      <c r="U309" s="4"/>
      <c r="W309" s="4"/>
      <c r="Y309" s="4"/>
      <c r="AA309" s="4"/>
      <c r="AB309" s="111"/>
      <c r="AC309" s="111"/>
      <c r="AD309" s="111"/>
      <c r="AE309" s="110"/>
      <c r="AF309" s="110"/>
      <c r="AG309" s="110"/>
      <c r="AH309" s="110"/>
      <c r="AJ309" s="4"/>
      <c r="AK309" s="2"/>
    </row>
    <row r="310" spans="2:37" s="3" customFormat="1" ht="9" customHeight="1">
      <c r="B310" s="1"/>
      <c r="I310" s="1"/>
      <c r="K310" s="4"/>
      <c r="M310" s="4"/>
      <c r="O310" s="4"/>
      <c r="Q310" s="4"/>
      <c r="S310" s="4"/>
      <c r="T310" s="110"/>
      <c r="U310" s="4"/>
      <c r="W310" s="4"/>
      <c r="Y310" s="4"/>
      <c r="AA310" s="4"/>
      <c r="AB310" s="111"/>
      <c r="AC310" s="111"/>
      <c r="AD310" s="111"/>
      <c r="AE310" s="110"/>
      <c r="AF310" s="110"/>
      <c r="AG310" s="110"/>
      <c r="AH310" s="110"/>
      <c r="AJ310" s="4"/>
      <c r="AK310" s="2"/>
    </row>
    <row r="311" spans="2:37" s="3" customFormat="1" ht="9" customHeight="1">
      <c r="B311" s="1"/>
      <c r="I311" s="1"/>
      <c r="K311" s="4"/>
      <c r="M311" s="4"/>
      <c r="O311" s="4"/>
      <c r="Q311" s="4"/>
      <c r="S311" s="4"/>
      <c r="T311" s="110"/>
      <c r="U311" s="4"/>
      <c r="W311" s="4"/>
      <c r="Y311" s="4"/>
      <c r="AA311" s="4"/>
      <c r="AB311" s="111"/>
      <c r="AC311" s="111"/>
      <c r="AD311" s="111"/>
      <c r="AE311" s="110"/>
      <c r="AF311" s="110"/>
      <c r="AG311" s="110"/>
      <c r="AH311" s="110"/>
      <c r="AJ311" s="4"/>
      <c r="AK311" s="2"/>
    </row>
    <row r="312" spans="2:37" s="3" customFormat="1" ht="9" customHeight="1">
      <c r="B312" s="1"/>
      <c r="I312" s="1"/>
      <c r="K312" s="4"/>
      <c r="M312" s="4"/>
      <c r="O312" s="4"/>
      <c r="Q312" s="4"/>
      <c r="S312" s="4"/>
      <c r="T312" s="110"/>
      <c r="U312" s="4"/>
      <c r="W312" s="4"/>
      <c r="Y312" s="4"/>
      <c r="AA312" s="4"/>
      <c r="AB312" s="111"/>
      <c r="AC312" s="111"/>
      <c r="AD312" s="111"/>
      <c r="AE312" s="110"/>
      <c r="AF312" s="110"/>
      <c r="AG312" s="110"/>
      <c r="AH312" s="110"/>
      <c r="AJ312" s="4"/>
      <c r="AK312" s="2"/>
    </row>
    <row r="313" spans="2:37" s="3" customFormat="1" ht="9" customHeight="1">
      <c r="B313" s="1"/>
      <c r="I313" s="1"/>
      <c r="K313" s="4"/>
      <c r="M313" s="4"/>
      <c r="O313" s="4"/>
      <c r="Q313" s="4"/>
      <c r="S313" s="4"/>
      <c r="T313" s="110"/>
      <c r="U313" s="4"/>
      <c r="W313" s="4"/>
      <c r="Y313" s="4"/>
      <c r="AA313" s="4"/>
      <c r="AB313" s="111"/>
      <c r="AC313" s="111"/>
      <c r="AD313" s="111"/>
      <c r="AE313" s="110"/>
      <c r="AF313" s="110"/>
      <c r="AG313" s="110"/>
      <c r="AH313" s="110"/>
      <c r="AJ313" s="4"/>
      <c r="AK313" s="2"/>
    </row>
    <row r="314" spans="2:37" s="3" customFormat="1" ht="9" customHeight="1">
      <c r="B314" s="1"/>
      <c r="I314" s="1"/>
      <c r="K314" s="4"/>
      <c r="M314" s="4"/>
      <c r="O314" s="4"/>
      <c r="Q314" s="4"/>
      <c r="S314" s="4"/>
      <c r="T314" s="110"/>
      <c r="U314" s="4"/>
      <c r="W314" s="4"/>
      <c r="Y314" s="4"/>
      <c r="AA314" s="4"/>
      <c r="AB314" s="111"/>
      <c r="AC314" s="111"/>
      <c r="AD314" s="111"/>
      <c r="AE314" s="110"/>
      <c r="AF314" s="110"/>
      <c r="AG314" s="110"/>
      <c r="AH314" s="110"/>
      <c r="AJ314" s="4"/>
      <c r="AK314" s="2"/>
    </row>
    <row r="315" spans="2:37" s="3" customFormat="1" ht="9" customHeight="1">
      <c r="B315" s="1"/>
      <c r="I315" s="1"/>
      <c r="K315" s="4"/>
      <c r="M315" s="4"/>
      <c r="O315" s="4"/>
      <c r="Q315" s="4"/>
      <c r="S315" s="4"/>
      <c r="T315" s="110"/>
      <c r="U315" s="4"/>
      <c r="W315" s="4"/>
      <c r="Y315" s="4"/>
      <c r="AA315" s="4"/>
      <c r="AB315" s="111"/>
      <c r="AC315" s="111"/>
      <c r="AD315" s="111"/>
      <c r="AE315" s="110"/>
      <c r="AF315" s="110"/>
      <c r="AG315" s="110"/>
      <c r="AH315" s="110"/>
      <c r="AJ315" s="4"/>
      <c r="AK315" s="2"/>
    </row>
    <row r="316" spans="2:37" s="3" customFormat="1" ht="9" customHeight="1">
      <c r="B316" s="1"/>
      <c r="I316" s="1"/>
      <c r="K316" s="4"/>
      <c r="M316" s="4"/>
      <c r="O316" s="4"/>
      <c r="Q316" s="4"/>
      <c r="S316" s="4"/>
      <c r="T316" s="110"/>
      <c r="U316" s="4"/>
      <c r="W316" s="4"/>
      <c r="Y316" s="4"/>
      <c r="AA316" s="4"/>
      <c r="AB316" s="111"/>
      <c r="AC316" s="111"/>
      <c r="AD316" s="111"/>
      <c r="AE316" s="110"/>
      <c r="AF316" s="110"/>
      <c r="AG316" s="110"/>
      <c r="AH316" s="110"/>
      <c r="AJ316" s="4"/>
      <c r="AK316" s="2"/>
    </row>
    <row r="317" spans="2:37" s="3" customFormat="1" ht="9" customHeight="1">
      <c r="B317" s="1"/>
      <c r="I317" s="1"/>
      <c r="K317" s="4"/>
      <c r="M317" s="4"/>
      <c r="O317" s="4"/>
      <c r="Q317" s="4"/>
      <c r="S317" s="4"/>
      <c r="T317" s="110"/>
      <c r="U317" s="4"/>
      <c r="W317" s="4"/>
      <c r="Y317" s="4"/>
      <c r="AA317" s="4"/>
      <c r="AB317" s="111"/>
      <c r="AC317" s="111"/>
      <c r="AD317" s="111"/>
      <c r="AE317" s="110"/>
      <c r="AF317" s="110"/>
      <c r="AG317" s="110"/>
      <c r="AH317" s="110"/>
      <c r="AJ317" s="4"/>
      <c r="AK317" s="2"/>
    </row>
    <row r="318" spans="2:37" s="3" customFormat="1" ht="9" customHeight="1">
      <c r="B318" s="1"/>
      <c r="I318" s="1"/>
      <c r="K318" s="4"/>
      <c r="M318" s="4"/>
      <c r="O318" s="4"/>
      <c r="Q318" s="4"/>
      <c r="S318" s="4"/>
      <c r="T318" s="110"/>
      <c r="U318" s="4"/>
      <c r="W318" s="4"/>
      <c r="Y318" s="4"/>
      <c r="AA318" s="4"/>
      <c r="AB318" s="111"/>
      <c r="AC318" s="111"/>
      <c r="AD318" s="111"/>
      <c r="AE318" s="110"/>
      <c r="AF318" s="110"/>
      <c r="AG318" s="110"/>
      <c r="AH318" s="110"/>
      <c r="AJ318" s="4"/>
      <c r="AK318" s="2"/>
    </row>
    <row r="319" spans="2:37" s="3" customFormat="1" ht="9" customHeight="1">
      <c r="B319" s="1"/>
      <c r="I319" s="1"/>
      <c r="K319" s="4"/>
      <c r="M319" s="4"/>
      <c r="O319" s="4"/>
      <c r="Q319" s="4"/>
      <c r="S319" s="4"/>
      <c r="T319" s="110"/>
      <c r="U319" s="4"/>
      <c r="W319" s="4"/>
      <c r="Y319" s="4"/>
      <c r="AA319" s="4"/>
      <c r="AB319" s="111"/>
      <c r="AC319" s="111"/>
      <c r="AD319" s="111"/>
      <c r="AE319" s="110"/>
      <c r="AF319" s="110"/>
      <c r="AG319" s="110"/>
      <c r="AH319" s="110"/>
      <c r="AJ319" s="4"/>
      <c r="AK319" s="2"/>
    </row>
    <row r="320" spans="2:37" s="3" customFormat="1" ht="9" customHeight="1">
      <c r="B320" s="1"/>
      <c r="I320" s="1"/>
      <c r="K320" s="4"/>
      <c r="M320" s="4"/>
      <c r="O320" s="4"/>
      <c r="Q320" s="4"/>
      <c r="S320" s="4"/>
      <c r="T320" s="110"/>
      <c r="U320" s="4"/>
      <c r="W320" s="4"/>
      <c r="Y320" s="4"/>
      <c r="AA320" s="4"/>
      <c r="AB320" s="111"/>
      <c r="AC320" s="111"/>
      <c r="AD320" s="111"/>
      <c r="AE320" s="110"/>
      <c r="AF320" s="110"/>
      <c r="AG320" s="110"/>
      <c r="AH320" s="110"/>
      <c r="AJ320" s="4"/>
      <c r="AK320" s="2"/>
    </row>
    <row r="321" spans="2:37" s="3" customFormat="1" ht="9" customHeight="1">
      <c r="B321" s="1"/>
      <c r="I321" s="1"/>
      <c r="K321" s="4"/>
      <c r="M321" s="4"/>
      <c r="O321" s="4"/>
      <c r="Q321" s="4"/>
      <c r="S321" s="4"/>
      <c r="T321" s="110"/>
      <c r="U321" s="4"/>
      <c r="W321" s="4"/>
      <c r="Y321" s="4"/>
      <c r="AA321" s="4"/>
      <c r="AB321" s="111"/>
      <c r="AC321" s="111"/>
      <c r="AD321" s="111"/>
      <c r="AE321" s="110"/>
      <c r="AF321" s="110"/>
      <c r="AG321" s="110"/>
      <c r="AH321" s="110"/>
      <c r="AJ321" s="4"/>
      <c r="AK321" s="2"/>
    </row>
    <row r="322" spans="2:37" s="3" customFormat="1" ht="9" customHeight="1">
      <c r="B322" s="1"/>
      <c r="I322" s="1"/>
      <c r="K322" s="4"/>
      <c r="M322" s="4"/>
      <c r="O322" s="4"/>
      <c r="Q322" s="4"/>
      <c r="S322" s="4"/>
      <c r="T322" s="110"/>
      <c r="U322" s="4"/>
      <c r="W322" s="4"/>
      <c r="Y322" s="4"/>
      <c r="AA322" s="4"/>
      <c r="AB322" s="111"/>
      <c r="AC322" s="111"/>
      <c r="AD322" s="111"/>
      <c r="AE322" s="110"/>
      <c r="AF322" s="110"/>
      <c r="AG322" s="110"/>
      <c r="AH322" s="110"/>
      <c r="AJ322" s="4"/>
      <c r="AK322" s="2"/>
    </row>
    <row r="323" spans="2:37" s="3" customFormat="1" ht="9" customHeight="1">
      <c r="B323" s="1" t="s">
        <v>265</v>
      </c>
      <c r="C323" s="3" t="s">
        <v>266</v>
      </c>
      <c r="H323" s="4"/>
      <c r="I323" s="1"/>
      <c r="K323" s="4"/>
      <c r="M323" s="4"/>
      <c r="O323" s="4"/>
      <c r="Q323" s="4"/>
      <c r="S323" s="4"/>
      <c r="U323" s="4"/>
      <c r="V323" s="110"/>
      <c r="W323" s="4"/>
      <c r="Y323" s="4"/>
      <c r="AA323" s="4"/>
      <c r="AB323" s="111"/>
      <c r="AC323" s="111"/>
      <c r="AD323" s="111"/>
      <c r="AE323" s="110"/>
      <c r="AF323" s="110"/>
      <c r="AG323" s="110"/>
      <c r="AH323" s="110"/>
      <c r="AJ323" s="4"/>
      <c r="AK323" s="2"/>
    </row>
    <row r="324" spans="2:37" s="72" customFormat="1" ht="9" customHeight="1">
      <c r="B324" s="1"/>
      <c r="H324" s="138"/>
      <c r="I324" s="1"/>
      <c r="K324" s="138"/>
      <c r="M324" s="138"/>
      <c r="O324" s="138"/>
      <c r="Q324" s="138"/>
      <c r="S324" s="138"/>
      <c r="U324" s="138"/>
      <c r="V324" s="139"/>
      <c r="W324" s="138"/>
      <c r="Y324" s="138"/>
      <c r="AA324" s="138"/>
      <c r="AB324" s="140"/>
      <c r="AC324" s="140"/>
      <c r="AD324" s="140"/>
      <c r="AE324" s="139"/>
      <c r="AF324" s="139"/>
      <c r="AG324" s="139"/>
      <c r="AH324" s="139"/>
      <c r="AJ324" s="138"/>
      <c r="AK324" s="1"/>
    </row>
    <row r="325" spans="2:37" s="72" customFormat="1" ht="9" customHeight="1">
      <c r="B325" s="1" t="s">
        <v>267</v>
      </c>
      <c r="C325" s="72" t="s">
        <v>268</v>
      </c>
      <c r="H325" s="138"/>
      <c r="I325" s="1"/>
      <c r="K325" s="138"/>
      <c r="M325" s="138"/>
      <c r="O325" s="138"/>
      <c r="Q325" s="138"/>
      <c r="S325" s="138"/>
      <c r="U325" s="138"/>
      <c r="V325" s="139"/>
      <c r="W325" s="138"/>
      <c r="Y325" s="138"/>
      <c r="AA325" s="138"/>
      <c r="AB325" s="140"/>
      <c r="AC325" s="140"/>
      <c r="AD325" s="140"/>
      <c r="AE325" s="139"/>
      <c r="AF325" s="139"/>
      <c r="AG325" s="139"/>
      <c r="AH325" s="139"/>
      <c r="AJ325" s="138"/>
      <c r="AK325" s="1"/>
    </row>
    <row r="326" spans="2:37" s="72" customFormat="1" ht="9" customHeight="1">
      <c r="B326" s="1"/>
      <c r="H326" s="138"/>
      <c r="I326" s="1"/>
      <c r="K326" s="138"/>
      <c r="M326" s="138"/>
      <c r="O326" s="138"/>
      <c r="Q326" s="138"/>
      <c r="S326" s="138"/>
      <c r="U326" s="138"/>
      <c r="V326" s="139"/>
      <c r="W326" s="138"/>
      <c r="Y326" s="138"/>
      <c r="AA326" s="138"/>
      <c r="AB326" s="140"/>
      <c r="AC326" s="140"/>
      <c r="AD326" s="140"/>
      <c r="AE326" s="139"/>
      <c r="AF326" s="139"/>
      <c r="AG326" s="139"/>
      <c r="AH326" s="139"/>
      <c r="AJ326" s="138"/>
      <c r="AK326" s="1"/>
    </row>
    <row r="327" spans="2:37" s="72" customFormat="1" ht="9" customHeight="1">
      <c r="B327" s="1"/>
      <c r="H327" s="138"/>
      <c r="I327" s="1"/>
      <c r="K327" s="138"/>
      <c r="M327" s="138"/>
      <c r="O327" s="138"/>
      <c r="Q327" s="138"/>
      <c r="S327" s="138"/>
      <c r="U327" s="138"/>
      <c r="V327" s="139"/>
      <c r="W327" s="138"/>
      <c r="Y327" s="138"/>
      <c r="AA327" s="138"/>
      <c r="AB327" s="140"/>
      <c r="AC327" s="140"/>
      <c r="AD327" s="140"/>
      <c r="AE327" s="139"/>
      <c r="AF327" s="139"/>
      <c r="AG327" s="139"/>
      <c r="AH327" s="139"/>
      <c r="AJ327" s="138"/>
      <c r="AK327" s="1"/>
    </row>
    <row r="328" spans="2:37" s="72" customFormat="1" ht="9" customHeight="1">
      <c r="B328" s="1"/>
      <c r="H328" s="138"/>
      <c r="I328" s="1"/>
      <c r="K328" s="138"/>
      <c r="M328" s="138"/>
      <c r="O328" s="138"/>
      <c r="Q328" s="138"/>
      <c r="S328" s="138"/>
      <c r="U328" s="138"/>
      <c r="V328" s="139"/>
      <c r="W328" s="138"/>
      <c r="Y328" s="138"/>
      <c r="AA328" s="138"/>
      <c r="AB328" s="140"/>
      <c r="AC328" s="140"/>
      <c r="AD328" s="140"/>
      <c r="AE328" s="139"/>
      <c r="AF328" s="139"/>
      <c r="AG328" s="139"/>
      <c r="AH328" s="139"/>
      <c r="AJ328" s="138"/>
      <c r="AK328" s="1"/>
    </row>
    <row r="329" spans="2:37" s="72" customFormat="1" ht="9" customHeight="1">
      <c r="B329" s="1"/>
      <c r="H329" s="138"/>
      <c r="I329" s="1"/>
      <c r="K329" s="138"/>
      <c r="M329" s="138"/>
      <c r="O329" s="138"/>
      <c r="Q329" s="138"/>
      <c r="S329" s="138"/>
      <c r="U329" s="138"/>
      <c r="V329" s="139"/>
      <c r="W329" s="138"/>
      <c r="Y329" s="138"/>
      <c r="AA329" s="138"/>
      <c r="AB329" s="140"/>
      <c r="AC329" s="140"/>
      <c r="AD329" s="140"/>
      <c r="AE329" s="139"/>
      <c r="AF329" s="139"/>
      <c r="AG329" s="139"/>
      <c r="AH329" s="139"/>
      <c r="AJ329" s="138"/>
      <c r="AK329" s="1"/>
    </row>
    <row r="330" spans="2:31" s="72" customFormat="1" ht="9" customHeight="1">
      <c r="B330" s="1"/>
      <c r="F330" s="138"/>
      <c r="G330" s="1"/>
      <c r="I330" s="141"/>
      <c r="K330" s="141"/>
      <c r="M330" s="141"/>
      <c r="O330" s="138"/>
      <c r="Q330" s="138"/>
      <c r="S330" s="138"/>
      <c r="T330" s="138"/>
      <c r="V330" s="139"/>
      <c r="W330" s="140"/>
      <c r="X330" s="140"/>
      <c r="Y330" s="140"/>
      <c r="Z330" s="140"/>
      <c r="AD330" s="138"/>
      <c r="AE330" s="1"/>
    </row>
    <row r="331" spans="2:31" s="72" customFormat="1" ht="9" customHeight="1">
      <c r="B331" s="1"/>
      <c r="F331" s="138"/>
      <c r="I331" s="138"/>
      <c r="K331" s="138"/>
      <c r="M331" s="138"/>
      <c r="O331" s="138"/>
      <c r="Q331" s="138"/>
      <c r="S331" s="138"/>
      <c r="T331" s="138"/>
      <c r="V331" s="139"/>
      <c r="W331" s="140"/>
      <c r="X331" s="140"/>
      <c r="Y331" s="140"/>
      <c r="Z331" s="140"/>
      <c r="AD331" s="138"/>
      <c r="AE331" s="1"/>
    </row>
    <row r="332" spans="2:31" s="72" customFormat="1" ht="9" customHeight="1">
      <c r="B332" s="1"/>
      <c r="F332" s="138"/>
      <c r="I332" s="138"/>
      <c r="K332" s="138"/>
      <c r="M332" s="138"/>
      <c r="O332" s="138"/>
      <c r="Q332" s="138"/>
      <c r="S332" s="138"/>
      <c r="T332" s="138"/>
      <c r="V332" s="139"/>
      <c r="W332" s="140"/>
      <c r="X332" s="140"/>
      <c r="Y332" s="140"/>
      <c r="Z332" s="140"/>
      <c r="AD332" s="138"/>
      <c r="AE332" s="1"/>
    </row>
    <row r="333" spans="2:29" s="13" customFormat="1" ht="9" customHeight="1">
      <c r="B333" s="14"/>
      <c r="C333" s="18"/>
      <c r="D333" s="18"/>
      <c r="E333" s="14"/>
      <c r="F333" s="18"/>
      <c r="G333" s="142"/>
      <c r="H333" s="18"/>
      <c r="I333" s="19"/>
      <c r="J333" s="18"/>
      <c r="K333" s="33"/>
      <c r="L333" s="18"/>
      <c r="M333" s="33"/>
      <c r="O333" s="15"/>
      <c r="R333" s="15"/>
      <c r="U333" s="83"/>
      <c r="V333" s="109"/>
      <c r="W333" s="109"/>
      <c r="X333" s="109"/>
      <c r="Y333" s="109"/>
      <c r="Z333" s="109"/>
      <c r="AB333" s="15"/>
      <c r="AC333" s="14"/>
    </row>
    <row r="334" spans="2:29" s="13" customFormat="1" ht="9" customHeight="1">
      <c r="B334" s="14"/>
      <c r="C334" s="18"/>
      <c r="D334" s="18"/>
      <c r="E334" s="14"/>
      <c r="F334" s="18"/>
      <c r="G334" s="142"/>
      <c r="H334" s="18"/>
      <c r="I334" s="19"/>
      <c r="J334" s="18"/>
      <c r="K334" s="19"/>
      <c r="L334" s="18"/>
      <c r="M334" s="33"/>
      <c r="O334" s="15"/>
      <c r="R334" s="15"/>
      <c r="U334" s="83"/>
      <c r="V334" s="109"/>
      <c r="W334" s="109"/>
      <c r="X334" s="109"/>
      <c r="Y334" s="109"/>
      <c r="Z334" s="109"/>
      <c r="AB334" s="15"/>
      <c r="AC334" s="14"/>
    </row>
    <row r="335" spans="2:29" s="13" customFormat="1" ht="9" customHeight="1">
      <c r="B335" s="14"/>
      <c r="C335" s="14"/>
      <c r="E335" s="14"/>
      <c r="F335" s="14"/>
      <c r="G335" s="14"/>
      <c r="H335" s="14"/>
      <c r="I335" s="14"/>
      <c r="J335" s="14"/>
      <c r="K335" s="14"/>
      <c r="L335" s="14"/>
      <c r="M335" s="15"/>
      <c r="O335" s="15"/>
      <c r="R335" s="15"/>
      <c r="U335" s="83"/>
      <c r="V335" s="109"/>
      <c r="W335" s="109"/>
      <c r="X335" s="109"/>
      <c r="Y335" s="109"/>
      <c r="Z335" s="109"/>
      <c r="AB335" s="15"/>
      <c r="AC335" s="14"/>
    </row>
    <row r="336" spans="2:29" s="13" customFormat="1" ht="9" customHeight="1">
      <c r="B336" s="14"/>
      <c r="C336" s="14"/>
      <c r="E336" s="14"/>
      <c r="F336" s="14"/>
      <c r="G336" s="14"/>
      <c r="H336" s="14"/>
      <c r="I336" s="14"/>
      <c r="J336" s="14"/>
      <c r="K336" s="14"/>
      <c r="L336" s="14"/>
      <c r="M336" s="15"/>
      <c r="O336" s="15"/>
      <c r="R336" s="15"/>
      <c r="U336" s="83"/>
      <c r="V336" s="109"/>
      <c r="W336" s="109"/>
      <c r="X336" s="109"/>
      <c r="Y336" s="109"/>
      <c r="Z336" s="109"/>
      <c r="AB336" s="15"/>
      <c r="AC336" s="14"/>
    </row>
    <row r="337" spans="2:26" ht="9" customHeight="1">
      <c r="B337" s="38"/>
      <c r="D337" s="40"/>
      <c r="E337" s="40"/>
      <c r="F337" s="40"/>
      <c r="G337" s="40"/>
      <c r="H337" s="40"/>
      <c r="J337" s="40"/>
      <c r="L337" s="40"/>
      <c r="N337" s="40"/>
      <c r="P337" s="40"/>
      <c r="R337" s="40"/>
      <c r="T337" s="40"/>
      <c r="U337" s="108"/>
      <c r="W337" s="108"/>
      <c r="X337" s="108"/>
      <c r="Y337" s="108"/>
      <c r="Z337" s="108"/>
    </row>
    <row r="338" spans="2:26" ht="9" customHeight="1">
      <c r="B338" s="38"/>
      <c r="D338" s="40"/>
      <c r="E338" s="40"/>
      <c r="F338" s="40"/>
      <c r="G338" s="40"/>
      <c r="H338" s="40"/>
      <c r="J338" s="40"/>
      <c r="L338" s="40"/>
      <c r="N338" s="40"/>
      <c r="P338" s="40"/>
      <c r="R338" s="40"/>
      <c r="T338" s="40"/>
      <c r="U338" s="108"/>
      <c r="W338" s="108"/>
      <c r="X338" s="108"/>
      <c r="Y338" s="108"/>
      <c r="Z338" s="108"/>
    </row>
    <row r="339" spans="2:26" ht="9" customHeight="1">
      <c r="B339" s="38"/>
      <c r="D339" s="40"/>
      <c r="E339" s="40"/>
      <c r="F339" s="40"/>
      <c r="G339" s="40"/>
      <c r="H339" s="40"/>
      <c r="J339" s="40"/>
      <c r="L339" s="40"/>
      <c r="N339" s="40"/>
      <c r="P339" s="40"/>
      <c r="R339" s="40"/>
      <c r="T339" s="40"/>
      <c r="U339" s="108"/>
      <c r="W339" s="108"/>
      <c r="X339" s="108"/>
      <c r="Y339" s="108"/>
      <c r="Z339" s="108"/>
    </row>
    <row r="340" spans="2:26" ht="9" customHeight="1">
      <c r="B340" s="38"/>
      <c r="D340" s="40"/>
      <c r="E340" s="40"/>
      <c r="F340" s="40"/>
      <c r="G340" s="40"/>
      <c r="H340" s="40"/>
      <c r="J340" s="40"/>
      <c r="L340" s="143"/>
      <c r="N340" s="40"/>
      <c r="P340" s="40"/>
      <c r="R340" s="40"/>
      <c r="T340" s="40"/>
      <c r="U340" s="108"/>
      <c r="W340" s="108"/>
      <c r="X340" s="108"/>
      <c r="Y340" s="108"/>
      <c r="Z340" s="108"/>
    </row>
    <row r="341" spans="2:26" ht="9" customHeight="1">
      <c r="B341" s="144"/>
      <c r="D341" s="143"/>
      <c r="E341" s="143"/>
      <c r="F341" s="40"/>
      <c r="G341" s="40"/>
      <c r="H341" s="40"/>
      <c r="J341" s="40"/>
      <c r="L341" s="40"/>
      <c r="N341" s="40"/>
      <c r="P341" s="40"/>
      <c r="R341" s="40"/>
      <c r="T341" s="40"/>
      <c r="U341" s="108"/>
      <c r="W341" s="108"/>
      <c r="X341" s="108"/>
      <c r="Y341" s="108"/>
      <c r="Z341" s="108"/>
    </row>
    <row r="342" spans="2:26" ht="9" customHeight="1">
      <c r="B342" s="38"/>
      <c r="D342" s="40"/>
      <c r="E342" s="40"/>
      <c r="F342" s="40"/>
      <c r="G342" s="40"/>
      <c r="H342" s="143"/>
      <c r="J342" s="40"/>
      <c r="L342" s="40"/>
      <c r="N342" s="40"/>
      <c r="P342" s="40"/>
      <c r="R342" s="40"/>
      <c r="T342" s="40"/>
      <c r="U342" s="108"/>
      <c r="W342" s="108"/>
      <c r="X342" s="108"/>
      <c r="Y342" s="108"/>
      <c r="Z342" s="108"/>
    </row>
    <row r="343" spans="2:26" ht="9" customHeight="1">
      <c r="B343" s="38"/>
      <c r="D343" s="40"/>
      <c r="E343" s="40"/>
      <c r="F343" s="40"/>
      <c r="G343" s="40"/>
      <c r="H343" s="40"/>
      <c r="J343" s="40"/>
      <c r="L343" s="40"/>
      <c r="N343" s="40"/>
      <c r="P343" s="40"/>
      <c r="R343" s="40"/>
      <c r="T343" s="40"/>
      <c r="U343" s="108"/>
      <c r="W343" s="108"/>
      <c r="X343" s="108"/>
      <c r="Y343" s="108"/>
      <c r="Z343" s="108"/>
    </row>
    <row r="344" spans="2:26" ht="9" customHeight="1">
      <c r="B344" s="38"/>
      <c r="D344" s="40"/>
      <c r="E344" s="40"/>
      <c r="F344" s="40"/>
      <c r="G344" s="40"/>
      <c r="H344" s="143"/>
      <c r="J344" s="40"/>
      <c r="L344" s="40"/>
      <c r="N344" s="40"/>
      <c r="P344" s="40"/>
      <c r="R344" s="40"/>
      <c r="T344" s="40"/>
      <c r="U344" s="108"/>
      <c r="W344" s="108"/>
      <c r="X344" s="108"/>
      <c r="Y344" s="108"/>
      <c r="Z344" s="108"/>
    </row>
    <row r="345" spans="2:26" ht="9" customHeight="1">
      <c r="B345" s="144"/>
      <c r="D345" s="40"/>
      <c r="E345" s="40"/>
      <c r="F345" s="143"/>
      <c r="G345" s="40"/>
      <c r="H345" s="40"/>
      <c r="J345" s="40"/>
      <c r="L345" s="40"/>
      <c r="N345" s="40"/>
      <c r="P345" s="40"/>
      <c r="R345" s="40"/>
      <c r="T345" s="40"/>
      <c r="U345" s="108"/>
      <c r="W345" s="108"/>
      <c r="X345" s="108"/>
      <c r="Y345" s="108"/>
      <c r="Z345" s="108"/>
    </row>
    <row r="346" spans="2:26" ht="9" customHeight="1">
      <c r="B346" s="38"/>
      <c r="D346" s="40"/>
      <c r="E346" s="40"/>
      <c r="F346" s="143"/>
      <c r="G346" s="40"/>
      <c r="H346" s="40"/>
      <c r="J346" s="40"/>
      <c r="L346" s="40"/>
      <c r="N346" s="40"/>
      <c r="P346" s="40"/>
      <c r="R346" s="40"/>
      <c r="T346" s="40"/>
      <c r="U346" s="108"/>
      <c r="W346" s="108"/>
      <c r="X346" s="108"/>
      <c r="Y346" s="108"/>
      <c r="Z346" s="108"/>
    </row>
    <row r="347" spans="2:26" ht="9" customHeight="1">
      <c r="B347" s="38"/>
      <c r="D347" s="40"/>
      <c r="E347" s="40"/>
      <c r="F347" s="40"/>
      <c r="G347" s="40"/>
      <c r="H347" s="40"/>
      <c r="J347" s="40"/>
      <c r="L347" s="40"/>
      <c r="N347" s="40"/>
      <c r="P347" s="40"/>
      <c r="R347" s="40"/>
      <c r="T347" s="40"/>
      <c r="U347" s="108"/>
      <c r="W347" s="108"/>
      <c r="X347" s="108"/>
      <c r="Y347" s="108"/>
      <c r="Z347" s="108"/>
    </row>
    <row r="348" spans="2:26" ht="9" customHeight="1">
      <c r="B348" s="38"/>
      <c r="D348" s="40"/>
      <c r="E348" s="40"/>
      <c r="F348" s="40"/>
      <c r="G348" s="40"/>
      <c r="H348" s="40"/>
      <c r="J348" s="40"/>
      <c r="L348" s="143"/>
      <c r="N348" s="40"/>
      <c r="P348" s="40"/>
      <c r="R348" s="40"/>
      <c r="T348" s="40"/>
      <c r="U348" s="108"/>
      <c r="W348" s="108"/>
      <c r="X348" s="108"/>
      <c r="Y348" s="108"/>
      <c r="Z348" s="108"/>
    </row>
    <row r="349" spans="2:26" ht="9" customHeight="1">
      <c r="B349" s="144"/>
      <c r="D349" s="143"/>
      <c r="E349" s="143"/>
      <c r="F349" s="40"/>
      <c r="G349" s="40"/>
      <c r="H349" s="40"/>
      <c r="J349" s="143"/>
      <c r="L349" s="40"/>
      <c r="N349" s="40"/>
      <c r="P349" s="40"/>
      <c r="R349" s="40"/>
      <c r="T349" s="40"/>
      <c r="U349" s="108"/>
      <c r="W349" s="108"/>
      <c r="X349" s="108"/>
      <c r="Y349" s="108"/>
      <c r="Z349" s="108"/>
    </row>
    <row r="350" spans="2:26" ht="9" customHeight="1">
      <c r="B350" s="38"/>
      <c r="D350" s="40"/>
      <c r="E350" s="40"/>
      <c r="F350" s="40"/>
      <c r="G350" s="40"/>
      <c r="H350" s="40"/>
      <c r="J350" s="40"/>
      <c r="L350" s="40"/>
      <c r="N350" s="40"/>
      <c r="P350" s="40"/>
      <c r="R350" s="40"/>
      <c r="T350" s="40"/>
      <c r="U350" s="108"/>
      <c r="W350" s="108"/>
      <c r="X350" s="108"/>
      <c r="Y350" s="108"/>
      <c r="Z350" s="108"/>
    </row>
    <row r="351" spans="2:26" ht="9" customHeight="1">
      <c r="B351" s="38"/>
      <c r="D351" s="40"/>
      <c r="E351" s="40"/>
      <c r="F351" s="40"/>
      <c r="G351" s="40"/>
      <c r="H351" s="40"/>
      <c r="J351" s="40"/>
      <c r="L351" s="40"/>
      <c r="N351" s="40"/>
      <c r="P351" s="40"/>
      <c r="R351" s="40"/>
      <c r="T351" s="40"/>
      <c r="U351" s="108"/>
      <c r="W351" s="108"/>
      <c r="X351" s="108"/>
      <c r="Y351" s="108"/>
      <c r="Z351" s="108"/>
    </row>
    <row r="352" spans="2:26" ht="9" customHeight="1">
      <c r="B352" s="38"/>
      <c r="D352" s="40"/>
      <c r="E352" s="40"/>
      <c r="F352" s="40"/>
      <c r="G352" s="40"/>
      <c r="H352" s="40"/>
      <c r="J352" s="40"/>
      <c r="L352" s="143"/>
      <c r="N352" s="40"/>
      <c r="P352" s="40"/>
      <c r="R352" s="40"/>
      <c r="T352" s="40"/>
      <c r="U352" s="108"/>
      <c r="W352" s="108"/>
      <c r="X352" s="108"/>
      <c r="Y352" s="108"/>
      <c r="Z352" s="108"/>
    </row>
    <row r="353" spans="2:26" ht="9" customHeight="1">
      <c r="B353" s="144"/>
      <c r="D353" s="40"/>
      <c r="E353" s="40"/>
      <c r="F353" s="40"/>
      <c r="G353" s="40"/>
      <c r="H353" s="40"/>
      <c r="J353" s="40"/>
      <c r="L353" s="40"/>
      <c r="N353" s="40"/>
      <c r="P353" s="40"/>
      <c r="R353" s="40"/>
      <c r="T353" s="40"/>
      <c r="U353" s="108"/>
      <c r="W353" s="108"/>
      <c r="X353" s="108"/>
      <c r="Y353" s="108"/>
      <c r="Z353" s="108"/>
    </row>
    <row r="354" spans="2:26" ht="9" customHeight="1">
      <c r="B354" s="38"/>
      <c r="D354" s="40"/>
      <c r="E354" s="40"/>
      <c r="F354" s="40"/>
      <c r="G354" s="40"/>
      <c r="H354" s="40"/>
      <c r="J354" s="40"/>
      <c r="L354" s="40"/>
      <c r="N354" s="40"/>
      <c r="P354" s="40"/>
      <c r="R354" s="40"/>
      <c r="T354" s="40"/>
      <c r="U354" s="108"/>
      <c r="W354" s="108"/>
      <c r="X354" s="108"/>
      <c r="Y354" s="108"/>
      <c r="Z354" s="108"/>
    </row>
    <row r="355" spans="2:26" ht="9" customHeight="1">
      <c r="B355" s="38"/>
      <c r="D355" s="40"/>
      <c r="E355" s="40"/>
      <c r="F355" s="40"/>
      <c r="G355" s="40"/>
      <c r="H355" s="40"/>
      <c r="J355" s="40"/>
      <c r="L355" s="40"/>
      <c r="N355" s="40"/>
      <c r="P355" s="40"/>
      <c r="R355" s="40"/>
      <c r="T355" s="40"/>
      <c r="U355" s="108"/>
      <c r="W355" s="108"/>
      <c r="X355" s="108"/>
      <c r="Y355" s="108"/>
      <c r="Z355" s="108"/>
    </row>
    <row r="356" spans="2:26" ht="9" customHeight="1">
      <c r="B356" s="38"/>
      <c r="D356" s="40"/>
      <c r="E356" s="40"/>
      <c r="F356" s="40"/>
      <c r="G356" s="40"/>
      <c r="H356" s="40"/>
      <c r="J356" s="40"/>
      <c r="L356" s="40"/>
      <c r="N356" s="40"/>
      <c r="P356" s="40"/>
      <c r="R356" s="40"/>
      <c r="T356" s="40"/>
      <c r="U356" s="108"/>
      <c r="W356" s="108"/>
      <c r="X356" s="108"/>
      <c r="Y356" s="108"/>
      <c r="Z356" s="108"/>
    </row>
    <row r="357" spans="2:26" ht="9" customHeight="1">
      <c r="B357" s="144"/>
      <c r="D357" s="40"/>
      <c r="E357" s="40"/>
      <c r="F357" s="40"/>
      <c r="G357" s="40"/>
      <c r="H357" s="40"/>
      <c r="J357" s="40"/>
      <c r="L357" s="40"/>
      <c r="N357" s="40"/>
      <c r="P357" s="40"/>
      <c r="R357" s="40"/>
      <c r="T357" s="40"/>
      <c r="U357" s="108"/>
      <c r="W357" s="108"/>
      <c r="X357" s="108"/>
      <c r="Y357" s="108"/>
      <c r="Z357" s="108"/>
    </row>
    <row r="358" spans="2:26" ht="9" customHeight="1">
      <c r="B358" s="38"/>
      <c r="D358" s="143"/>
      <c r="E358" s="143"/>
      <c r="F358" s="40"/>
      <c r="G358" s="40"/>
      <c r="H358" s="40"/>
      <c r="J358" s="40"/>
      <c r="L358" s="143"/>
      <c r="N358" s="40"/>
      <c r="P358" s="40"/>
      <c r="R358" s="40"/>
      <c r="T358" s="40"/>
      <c r="U358" s="108"/>
      <c r="W358" s="108"/>
      <c r="X358" s="108"/>
      <c r="Y358" s="108"/>
      <c r="Z358" s="108"/>
    </row>
    <row r="359" spans="2:26" ht="9" customHeight="1">
      <c r="B359" s="38"/>
      <c r="D359" s="40"/>
      <c r="E359" s="40"/>
      <c r="F359" s="40"/>
      <c r="G359" s="40"/>
      <c r="H359" s="40"/>
      <c r="J359" s="40"/>
      <c r="L359" s="40"/>
      <c r="N359" s="40"/>
      <c r="P359" s="40"/>
      <c r="R359" s="40"/>
      <c r="T359" s="40"/>
      <c r="U359" s="108"/>
      <c r="W359" s="108"/>
      <c r="X359" s="108"/>
      <c r="Y359" s="108"/>
      <c r="Z359" s="108"/>
    </row>
    <row r="360" spans="2:26" ht="9" customHeight="1">
      <c r="B360" s="38"/>
      <c r="D360" s="143"/>
      <c r="E360" s="143"/>
      <c r="F360" s="40"/>
      <c r="G360" s="40"/>
      <c r="H360" s="40"/>
      <c r="J360" s="40"/>
      <c r="L360" s="40"/>
      <c r="N360" s="40"/>
      <c r="P360" s="40"/>
      <c r="R360" s="40"/>
      <c r="T360" s="40"/>
      <c r="U360" s="108"/>
      <c r="W360" s="108"/>
      <c r="X360" s="108"/>
      <c r="Y360" s="108"/>
      <c r="Z360" s="108"/>
    </row>
    <row r="361" spans="2:26" ht="9" customHeight="1">
      <c r="B361" s="144"/>
      <c r="D361" s="40"/>
      <c r="E361" s="40"/>
      <c r="F361" s="40"/>
      <c r="G361" s="40"/>
      <c r="H361" s="40"/>
      <c r="J361" s="143"/>
      <c r="L361" s="40"/>
      <c r="N361" s="40"/>
      <c r="P361" s="40"/>
      <c r="R361" s="40"/>
      <c r="T361" s="40"/>
      <c r="U361" s="108"/>
      <c r="W361" s="108"/>
      <c r="X361" s="108"/>
      <c r="Y361" s="108"/>
      <c r="Z361" s="108"/>
    </row>
    <row r="362" spans="2:26" ht="9" customHeight="1">
      <c r="B362" s="38"/>
      <c r="D362" s="40"/>
      <c r="E362" s="40"/>
      <c r="F362" s="40"/>
      <c r="G362" s="40"/>
      <c r="H362" s="40"/>
      <c r="J362" s="40"/>
      <c r="L362" s="40"/>
      <c r="N362" s="40"/>
      <c r="P362" s="40"/>
      <c r="R362" s="40"/>
      <c r="T362" s="40"/>
      <c r="U362" s="108"/>
      <c r="W362" s="108"/>
      <c r="X362" s="108"/>
      <c r="Y362" s="108"/>
      <c r="Z362" s="108"/>
    </row>
    <row r="363" spans="2:26" ht="9" customHeight="1">
      <c r="B363" s="38"/>
      <c r="D363" s="40"/>
      <c r="E363" s="40"/>
      <c r="F363" s="40"/>
      <c r="G363" s="40"/>
      <c r="H363" s="40"/>
      <c r="J363" s="40"/>
      <c r="L363" s="40"/>
      <c r="N363" s="40"/>
      <c r="P363" s="40"/>
      <c r="R363" s="40"/>
      <c r="T363" s="40"/>
      <c r="U363" s="108"/>
      <c r="W363" s="108"/>
      <c r="X363" s="108"/>
      <c r="Y363" s="108"/>
      <c r="Z363" s="108"/>
    </row>
    <row r="364" spans="2:26" ht="9" customHeight="1">
      <c r="B364" s="38"/>
      <c r="D364" s="40"/>
      <c r="E364" s="40"/>
      <c r="F364" s="40"/>
      <c r="G364" s="40"/>
      <c r="H364" s="40"/>
      <c r="J364" s="40"/>
      <c r="L364" s="40"/>
      <c r="N364" s="40"/>
      <c r="P364" s="40"/>
      <c r="R364" s="40"/>
      <c r="T364" s="40"/>
      <c r="U364" s="108"/>
      <c r="W364" s="108"/>
      <c r="X364" s="108"/>
      <c r="Y364" s="108"/>
      <c r="Z364" s="108"/>
    </row>
    <row r="365" spans="2:26" ht="9" customHeight="1">
      <c r="B365" s="38"/>
      <c r="D365" s="40"/>
      <c r="E365" s="40"/>
      <c r="F365" s="40"/>
      <c r="G365" s="40"/>
      <c r="H365" s="40"/>
      <c r="J365" s="40"/>
      <c r="L365" s="40"/>
      <c r="N365" s="40"/>
      <c r="P365" s="40"/>
      <c r="R365" s="40"/>
      <c r="T365" s="40"/>
      <c r="U365" s="108"/>
      <c r="W365" s="108"/>
      <c r="X365" s="108"/>
      <c r="Y365" s="108"/>
      <c r="Z365" s="108"/>
    </row>
    <row r="366" spans="2:26" ht="9" customHeight="1">
      <c r="B366" s="38"/>
      <c r="D366" s="40"/>
      <c r="E366" s="40"/>
      <c r="F366" s="40"/>
      <c r="G366" s="40"/>
      <c r="H366" s="40"/>
      <c r="J366" s="40"/>
      <c r="L366" s="40"/>
      <c r="N366" s="40"/>
      <c r="P366" s="40"/>
      <c r="R366" s="40"/>
      <c r="T366" s="40"/>
      <c r="U366" s="108"/>
      <c r="W366" s="108"/>
      <c r="X366" s="108"/>
      <c r="Y366" s="108"/>
      <c r="Z366" s="108"/>
    </row>
    <row r="367" spans="2:26" ht="9" customHeight="1">
      <c r="B367" s="38"/>
      <c r="D367" s="143"/>
      <c r="E367" s="143"/>
      <c r="F367" s="40"/>
      <c r="G367" s="40"/>
      <c r="H367" s="40"/>
      <c r="J367" s="143"/>
      <c r="L367" s="40"/>
      <c r="N367" s="40"/>
      <c r="P367" s="40"/>
      <c r="R367" s="40"/>
      <c r="T367" s="40"/>
      <c r="U367" s="108"/>
      <c r="W367" s="108"/>
      <c r="X367" s="108"/>
      <c r="Y367" s="108"/>
      <c r="Z367" s="108"/>
    </row>
    <row r="368" spans="2:26" ht="9" customHeight="1">
      <c r="B368" s="38"/>
      <c r="D368" s="143"/>
      <c r="E368" s="143"/>
      <c r="F368" s="40"/>
      <c r="G368" s="40"/>
      <c r="H368" s="40"/>
      <c r="J368" s="143"/>
      <c r="L368" s="40"/>
      <c r="N368" s="143"/>
      <c r="P368" s="40"/>
      <c r="R368" s="40"/>
      <c r="T368" s="40"/>
      <c r="U368" s="108"/>
      <c r="W368" s="108"/>
      <c r="X368" s="108"/>
      <c r="Y368" s="108"/>
      <c r="Z368" s="108"/>
    </row>
    <row r="369" spans="2:26" ht="9" customHeight="1">
      <c r="B369" s="38"/>
      <c r="D369" s="40"/>
      <c r="E369" s="40"/>
      <c r="F369" s="40"/>
      <c r="G369" s="40"/>
      <c r="H369" s="40"/>
      <c r="J369" s="40"/>
      <c r="L369" s="40"/>
      <c r="N369" s="40"/>
      <c r="P369" s="40"/>
      <c r="R369" s="40"/>
      <c r="T369" s="40"/>
      <c r="U369" s="108"/>
      <c r="W369" s="108"/>
      <c r="X369" s="108"/>
      <c r="Y369" s="108"/>
      <c r="Z369" s="108"/>
    </row>
    <row r="370" spans="2:26" ht="9" customHeight="1">
      <c r="B370" s="38"/>
      <c r="D370" s="40"/>
      <c r="E370" s="40"/>
      <c r="F370" s="40"/>
      <c r="G370" s="40"/>
      <c r="H370" s="40"/>
      <c r="J370" s="40"/>
      <c r="L370" s="40"/>
      <c r="N370" s="40"/>
      <c r="P370" s="40"/>
      <c r="R370" s="40"/>
      <c r="T370" s="40"/>
      <c r="U370" s="108"/>
      <c r="W370" s="108"/>
      <c r="X370" s="108"/>
      <c r="Y370" s="108"/>
      <c r="Z370" s="108"/>
    </row>
    <row r="371" spans="2:26" ht="9" customHeight="1">
      <c r="B371" s="38"/>
      <c r="D371" s="40"/>
      <c r="E371" s="40"/>
      <c r="F371" s="40"/>
      <c r="G371" s="40"/>
      <c r="H371" s="40"/>
      <c r="J371" s="40"/>
      <c r="L371" s="143"/>
      <c r="N371" s="143"/>
      <c r="P371" s="40"/>
      <c r="R371" s="40"/>
      <c r="T371" s="40"/>
      <c r="U371" s="108"/>
      <c r="W371" s="108"/>
      <c r="X371" s="108"/>
      <c r="Y371" s="108"/>
      <c r="Z371" s="108"/>
    </row>
    <row r="372" spans="2:26" ht="9" customHeight="1">
      <c r="B372" s="38"/>
      <c r="D372" s="40"/>
      <c r="E372" s="40"/>
      <c r="F372" s="40"/>
      <c r="G372" s="40"/>
      <c r="H372" s="143"/>
      <c r="J372" s="40"/>
      <c r="L372" s="143"/>
      <c r="N372" s="40"/>
      <c r="P372" s="40"/>
      <c r="R372" s="40"/>
      <c r="T372" s="40"/>
      <c r="U372" s="108"/>
      <c r="W372" s="108"/>
      <c r="X372" s="108"/>
      <c r="Y372" s="108"/>
      <c r="Z372" s="108"/>
    </row>
    <row r="373" spans="2:26" ht="9" customHeight="1">
      <c r="B373" s="38"/>
      <c r="D373" s="40"/>
      <c r="E373" s="40"/>
      <c r="F373" s="40"/>
      <c r="G373" s="40"/>
      <c r="H373" s="40"/>
      <c r="J373" s="40"/>
      <c r="L373" s="40"/>
      <c r="N373" s="40"/>
      <c r="P373" s="40"/>
      <c r="R373" s="40"/>
      <c r="T373" s="40"/>
      <c r="U373" s="108"/>
      <c r="W373" s="108"/>
      <c r="X373" s="108"/>
      <c r="Y373" s="108"/>
      <c r="Z373" s="108"/>
    </row>
    <row r="374" spans="2:26" ht="9" customHeight="1">
      <c r="B374" s="38"/>
      <c r="D374" s="40"/>
      <c r="E374" s="40"/>
      <c r="F374" s="40"/>
      <c r="G374" s="40"/>
      <c r="H374" s="40"/>
      <c r="J374" s="40"/>
      <c r="L374" s="40"/>
      <c r="N374" s="40"/>
      <c r="P374" s="40"/>
      <c r="R374" s="40"/>
      <c r="T374" s="40"/>
      <c r="U374" s="108"/>
      <c r="W374" s="108"/>
      <c r="X374" s="108"/>
      <c r="Y374" s="108"/>
      <c r="Z374" s="108"/>
    </row>
    <row r="375" spans="2:26" ht="9" customHeight="1">
      <c r="B375" s="38"/>
      <c r="D375" s="40"/>
      <c r="E375" s="40"/>
      <c r="F375" s="40"/>
      <c r="G375" s="40"/>
      <c r="H375" s="40"/>
      <c r="J375" s="40"/>
      <c r="L375" s="40"/>
      <c r="N375" s="143"/>
      <c r="P375" s="40"/>
      <c r="R375" s="40"/>
      <c r="T375" s="40"/>
      <c r="U375" s="108"/>
      <c r="W375" s="108"/>
      <c r="X375" s="108"/>
      <c r="Y375" s="108"/>
      <c r="Z375" s="108"/>
    </row>
    <row r="376" spans="2:26" ht="9" customHeight="1">
      <c r="B376" s="38"/>
      <c r="D376" s="40"/>
      <c r="E376" s="40"/>
      <c r="F376" s="40"/>
      <c r="G376" s="40"/>
      <c r="H376" s="40"/>
      <c r="J376" s="40"/>
      <c r="L376" s="143"/>
      <c r="N376" s="40"/>
      <c r="P376" s="40"/>
      <c r="R376" s="40"/>
      <c r="T376" s="40"/>
      <c r="U376" s="108"/>
      <c r="W376" s="108"/>
      <c r="X376" s="108"/>
      <c r="Y376" s="108"/>
      <c r="Z376" s="108"/>
    </row>
    <row r="377" spans="2:26" ht="9" customHeight="1">
      <c r="B377" s="38"/>
      <c r="D377" s="143"/>
      <c r="E377" s="143"/>
      <c r="F377" s="40"/>
      <c r="G377" s="40"/>
      <c r="H377" s="143"/>
      <c r="J377" s="40"/>
      <c r="L377" s="143"/>
      <c r="N377" s="40"/>
      <c r="P377" s="40"/>
      <c r="R377" s="40"/>
      <c r="T377" s="40"/>
      <c r="U377" s="108"/>
      <c r="W377" s="108"/>
      <c r="X377" s="108"/>
      <c r="Y377" s="108"/>
      <c r="Z377" s="108"/>
    </row>
    <row r="378" spans="2:26" ht="9" customHeight="1">
      <c r="B378" s="38"/>
      <c r="D378" s="40"/>
      <c r="E378" s="40"/>
      <c r="F378" s="40"/>
      <c r="G378" s="40"/>
      <c r="H378" s="40"/>
      <c r="J378" s="40"/>
      <c r="L378" s="40"/>
      <c r="N378" s="40"/>
      <c r="P378" s="40"/>
      <c r="R378" s="40"/>
      <c r="T378" s="40"/>
      <c r="U378" s="108"/>
      <c r="W378" s="108"/>
      <c r="X378" s="108"/>
      <c r="Y378" s="108"/>
      <c r="Z378" s="108"/>
    </row>
    <row r="379" spans="2:26" ht="9" customHeight="1">
      <c r="B379" s="38"/>
      <c r="D379" s="40"/>
      <c r="E379" s="40"/>
      <c r="F379" s="40"/>
      <c r="G379" s="40"/>
      <c r="H379" s="40"/>
      <c r="J379" s="40"/>
      <c r="L379" s="40"/>
      <c r="N379" s="40"/>
      <c r="P379" s="40"/>
      <c r="R379" s="40"/>
      <c r="T379" s="40"/>
      <c r="U379" s="108"/>
      <c r="W379" s="108"/>
      <c r="X379" s="108"/>
      <c r="Y379" s="108"/>
      <c r="Z379" s="108"/>
    </row>
    <row r="380" spans="2:26" ht="9" customHeight="1">
      <c r="B380" s="38"/>
      <c r="D380" s="40"/>
      <c r="E380" s="40"/>
      <c r="F380" s="40"/>
      <c r="G380" s="40"/>
      <c r="H380" s="40"/>
      <c r="J380" s="40"/>
      <c r="L380" s="40"/>
      <c r="N380" s="40"/>
      <c r="P380" s="40"/>
      <c r="R380" s="40"/>
      <c r="T380" s="40"/>
      <c r="U380" s="108"/>
      <c r="W380" s="108"/>
      <c r="X380" s="108"/>
      <c r="Y380" s="108"/>
      <c r="Z380" s="108"/>
    </row>
    <row r="381" spans="2:26" ht="9" customHeight="1">
      <c r="B381" s="38"/>
      <c r="D381" s="143"/>
      <c r="E381" s="143"/>
      <c r="F381" s="40"/>
      <c r="G381" s="40"/>
      <c r="H381" s="40"/>
      <c r="J381" s="40"/>
      <c r="L381" s="40"/>
      <c r="N381" s="143"/>
      <c r="P381" s="40"/>
      <c r="R381" s="40"/>
      <c r="T381" s="40"/>
      <c r="U381" s="108"/>
      <c r="W381" s="108"/>
      <c r="X381" s="108"/>
      <c r="Y381" s="108"/>
      <c r="Z381" s="108"/>
    </row>
    <row r="382" spans="2:26" ht="9" customHeight="1">
      <c r="B382" s="38"/>
      <c r="D382" s="40"/>
      <c r="E382" s="40"/>
      <c r="F382" s="40"/>
      <c r="G382" s="40"/>
      <c r="H382" s="40"/>
      <c r="J382" s="40"/>
      <c r="L382" s="40"/>
      <c r="N382" s="40"/>
      <c r="P382" s="40"/>
      <c r="R382" s="40"/>
      <c r="T382" s="40"/>
      <c r="U382" s="108"/>
      <c r="W382" s="108"/>
      <c r="X382" s="108"/>
      <c r="Y382" s="108"/>
      <c r="Z382" s="108"/>
    </row>
    <row r="383" spans="2:26" ht="9" customHeight="1">
      <c r="B383" s="38"/>
      <c r="D383" s="143"/>
      <c r="E383" s="143"/>
      <c r="F383" s="40"/>
      <c r="G383" s="40"/>
      <c r="H383" s="40"/>
      <c r="J383" s="40"/>
      <c r="L383" s="143"/>
      <c r="N383" s="40"/>
      <c r="P383" s="40"/>
      <c r="R383" s="40"/>
      <c r="T383" s="40"/>
      <c r="U383" s="108"/>
      <c r="W383" s="108"/>
      <c r="X383" s="108"/>
      <c r="Y383" s="108"/>
      <c r="Z383" s="108"/>
    </row>
    <row r="384" spans="2:26" ht="9" customHeight="1">
      <c r="B384" s="38"/>
      <c r="D384" s="40"/>
      <c r="E384" s="40"/>
      <c r="F384" s="40"/>
      <c r="G384" s="40"/>
      <c r="H384" s="40"/>
      <c r="J384" s="40"/>
      <c r="L384" s="40"/>
      <c r="N384" s="143"/>
      <c r="P384" s="40"/>
      <c r="R384" s="40"/>
      <c r="T384" s="40"/>
      <c r="U384" s="108"/>
      <c r="W384" s="108"/>
      <c r="X384" s="108"/>
      <c r="Y384" s="108"/>
      <c r="Z384" s="108"/>
    </row>
    <row r="385" spans="2:26" ht="9" customHeight="1">
      <c r="B385" s="38"/>
      <c r="D385" s="143"/>
      <c r="E385" s="143"/>
      <c r="F385" s="40"/>
      <c r="G385" s="40"/>
      <c r="H385" s="40"/>
      <c r="J385" s="40"/>
      <c r="L385" s="40"/>
      <c r="N385" s="40"/>
      <c r="P385" s="40"/>
      <c r="R385" s="40"/>
      <c r="T385" s="40"/>
      <c r="U385" s="108"/>
      <c r="W385" s="108"/>
      <c r="X385" s="108"/>
      <c r="Y385" s="108"/>
      <c r="Z385" s="108"/>
    </row>
    <row r="386" spans="2:26" ht="9" customHeight="1">
      <c r="B386" s="38"/>
      <c r="D386" s="40"/>
      <c r="E386" s="40"/>
      <c r="F386" s="40"/>
      <c r="G386" s="40"/>
      <c r="H386" s="40"/>
      <c r="J386" s="40"/>
      <c r="L386" s="40"/>
      <c r="N386" s="40"/>
      <c r="P386" s="40"/>
      <c r="R386" s="40"/>
      <c r="T386" s="40"/>
      <c r="U386" s="108"/>
      <c r="W386" s="108"/>
      <c r="X386" s="108"/>
      <c r="Y386" s="108"/>
      <c r="Z386" s="108"/>
    </row>
    <row r="387" spans="2:26" ht="9" customHeight="1">
      <c r="B387" s="38"/>
      <c r="D387" s="40"/>
      <c r="E387" s="40"/>
      <c r="F387" s="40"/>
      <c r="G387" s="40"/>
      <c r="H387" s="40"/>
      <c r="J387" s="143"/>
      <c r="L387" s="40"/>
      <c r="N387" s="40"/>
      <c r="P387" s="40"/>
      <c r="R387" s="40"/>
      <c r="T387" s="40"/>
      <c r="U387" s="108"/>
      <c r="W387" s="108"/>
      <c r="X387" s="108"/>
      <c r="Y387" s="108"/>
      <c r="Z387" s="108"/>
    </row>
    <row r="388" spans="2:26" ht="9" customHeight="1">
      <c r="B388" s="38"/>
      <c r="D388" s="40"/>
      <c r="E388" s="40"/>
      <c r="F388" s="40"/>
      <c r="G388" s="40"/>
      <c r="H388" s="40"/>
      <c r="J388" s="40"/>
      <c r="L388" s="40"/>
      <c r="N388" s="40"/>
      <c r="P388" s="40"/>
      <c r="R388" s="40"/>
      <c r="T388" s="40"/>
      <c r="U388" s="108"/>
      <c r="W388" s="108"/>
      <c r="X388" s="108"/>
      <c r="Y388" s="108"/>
      <c r="Z388" s="108"/>
    </row>
    <row r="389" spans="2:26" ht="9" customHeight="1">
      <c r="B389" s="38"/>
      <c r="D389" s="40"/>
      <c r="E389" s="40"/>
      <c r="F389" s="40"/>
      <c r="G389" s="40"/>
      <c r="H389" s="40"/>
      <c r="J389" s="40"/>
      <c r="L389" s="40"/>
      <c r="N389" s="40"/>
      <c r="P389" s="40"/>
      <c r="R389" s="40"/>
      <c r="T389" s="40"/>
      <c r="U389" s="108"/>
      <c r="W389" s="108"/>
      <c r="X389" s="108"/>
      <c r="Y389" s="108"/>
      <c r="Z389" s="108"/>
    </row>
    <row r="390" spans="2:26" ht="9" customHeight="1">
      <c r="B390" s="38"/>
      <c r="D390" s="40"/>
      <c r="E390" s="40"/>
      <c r="F390" s="40"/>
      <c r="G390" s="40"/>
      <c r="H390" s="40"/>
      <c r="J390" s="40"/>
      <c r="L390" s="40"/>
      <c r="N390" s="40"/>
      <c r="P390" s="40"/>
      <c r="R390" s="40"/>
      <c r="T390" s="40"/>
      <c r="U390" s="108"/>
      <c r="W390" s="108"/>
      <c r="X390" s="108"/>
      <c r="Y390" s="108"/>
      <c r="Z390" s="108"/>
    </row>
    <row r="391" spans="2:26" ht="9" customHeight="1">
      <c r="B391" s="38"/>
      <c r="D391" s="40"/>
      <c r="E391" s="40"/>
      <c r="F391" s="40"/>
      <c r="G391" s="40"/>
      <c r="H391" s="40"/>
      <c r="J391" s="40"/>
      <c r="L391" s="40"/>
      <c r="N391" s="40"/>
      <c r="P391" s="40"/>
      <c r="R391" s="40"/>
      <c r="T391" s="40"/>
      <c r="U391" s="108"/>
      <c r="W391" s="108"/>
      <c r="X391" s="108"/>
      <c r="Y391" s="108"/>
      <c r="Z391" s="108"/>
    </row>
    <row r="392" spans="2:26" ht="9" customHeight="1">
      <c r="B392" s="38"/>
      <c r="D392" s="40"/>
      <c r="E392" s="40"/>
      <c r="F392" s="40"/>
      <c r="G392" s="40"/>
      <c r="H392" s="40"/>
      <c r="J392" s="40"/>
      <c r="L392" s="40"/>
      <c r="N392" s="40"/>
      <c r="P392" s="40"/>
      <c r="R392" s="40"/>
      <c r="T392" s="40"/>
      <c r="U392" s="108"/>
      <c r="W392" s="108"/>
      <c r="X392" s="108"/>
      <c r="Y392" s="108"/>
      <c r="Z392" s="108"/>
    </row>
    <row r="393" spans="2:26" ht="9" customHeight="1">
      <c r="B393" s="38"/>
      <c r="D393" s="40"/>
      <c r="E393" s="40"/>
      <c r="F393" s="40"/>
      <c r="G393" s="40"/>
      <c r="H393" s="40"/>
      <c r="J393" s="40"/>
      <c r="L393" s="40"/>
      <c r="N393" s="40"/>
      <c r="P393" s="40"/>
      <c r="R393" s="40"/>
      <c r="T393" s="40"/>
      <c r="U393" s="108"/>
      <c r="W393" s="108"/>
      <c r="X393" s="108"/>
      <c r="Y393" s="108"/>
      <c r="Z393" s="108"/>
    </row>
    <row r="394" spans="2:26" ht="9" customHeight="1">
      <c r="B394" s="38"/>
      <c r="D394" s="40"/>
      <c r="E394" s="40"/>
      <c r="F394" s="40"/>
      <c r="G394" s="40"/>
      <c r="H394" s="40"/>
      <c r="J394" s="40"/>
      <c r="L394" s="40"/>
      <c r="N394" s="40"/>
      <c r="P394" s="40"/>
      <c r="R394" s="40"/>
      <c r="T394" s="40"/>
      <c r="U394" s="108"/>
      <c r="W394" s="108"/>
      <c r="X394" s="108"/>
      <c r="Y394" s="108"/>
      <c r="Z394" s="108"/>
    </row>
    <row r="395" spans="2:26" ht="9" customHeight="1">
      <c r="B395" s="38"/>
      <c r="D395" s="40"/>
      <c r="E395" s="40"/>
      <c r="F395" s="40"/>
      <c r="G395" s="40"/>
      <c r="H395" s="40"/>
      <c r="J395" s="40"/>
      <c r="L395" s="40"/>
      <c r="N395" s="40"/>
      <c r="P395" s="40"/>
      <c r="R395" s="40"/>
      <c r="T395" s="40"/>
      <c r="U395" s="108"/>
      <c r="W395" s="108"/>
      <c r="X395" s="108"/>
      <c r="Y395" s="108"/>
      <c r="Z395" s="108"/>
    </row>
    <row r="396" spans="2:26" ht="9" customHeight="1">
      <c r="B396" s="38"/>
      <c r="D396" s="40"/>
      <c r="E396" s="40"/>
      <c r="F396" s="40"/>
      <c r="G396" s="40"/>
      <c r="H396" s="40"/>
      <c r="J396" s="40"/>
      <c r="L396" s="40"/>
      <c r="N396" s="40"/>
      <c r="P396" s="40"/>
      <c r="R396" s="40"/>
      <c r="T396" s="40"/>
      <c r="U396" s="108"/>
      <c r="W396" s="108"/>
      <c r="X396" s="108"/>
      <c r="Y396" s="108"/>
      <c r="Z396" s="108"/>
    </row>
    <row r="397" spans="2:31" ht="9" customHeight="1">
      <c r="B397" s="38"/>
      <c r="D397" s="40"/>
      <c r="E397" s="40"/>
      <c r="F397" s="40"/>
      <c r="G397" s="40"/>
      <c r="H397" s="40"/>
      <c r="J397" s="40"/>
      <c r="L397" s="40"/>
      <c r="N397" s="40"/>
      <c r="P397" s="40"/>
      <c r="R397" s="40"/>
      <c r="T397" s="40"/>
      <c r="U397" s="108"/>
      <c r="W397" s="108"/>
      <c r="X397" s="108"/>
      <c r="Y397" s="108"/>
      <c r="Z397" s="108"/>
      <c r="AE397" s="145"/>
    </row>
    <row r="398" spans="2:26" ht="9" customHeight="1">
      <c r="B398" s="38"/>
      <c r="D398" s="40"/>
      <c r="E398" s="40"/>
      <c r="F398" s="40"/>
      <c r="G398" s="40"/>
      <c r="H398" s="40"/>
      <c r="J398" s="40"/>
      <c r="L398" s="40"/>
      <c r="N398" s="40"/>
      <c r="P398" s="40"/>
      <c r="R398" s="143"/>
      <c r="T398" s="40"/>
      <c r="U398" s="108"/>
      <c r="W398" s="108"/>
      <c r="X398" s="108"/>
      <c r="Y398" s="108"/>
      <c r="Z398" s="108"/>
    </row>
    <row r="399" spans="2:33" ht="9" customHeight="1">
      <c r="B399" s="38"/>
      <c r="D399" s="40"/>
      <c r="E399" s="40"/>
      <c r="F399" s="143"/>
      <c r="G399" s="40"/>
      <c r="H399" s="40"/>
      <c r="J399" s="40"/>
      <c r="L399" s="40"/>
      <c r="N399" s="40"/>
      <c r="P399" s="40"/>
      <c r="R399" s="143"/>
      <c r="T399" s="143"/>
      <c r="U399" s="108"/>
      <c r="W399" s="108"/>
      <c r="X399" s="108"/>
      <c r="Y399" s="108"/>
      <c r="Z399" s="108"/>
      <c r="AE399" s="145"/>
      <c r="AG399" s="146"/>
    </row>
    <row r="400" spans="2:33" ht="9" customHeight="1">
      <c r="B400" s="38"/>
      <c r="D400" s="40"/>
      <c r="E400" s="40"/>
      <c r="F400" s="40"/>
      <c r="G400" s="40"/>
      <c r="H400" s="40"/>
      <c r="J400" s="143"/>
      <c r="L400" s="40"/>
      <c r="N400" s="40"/>
      <c r="P400" s="40"/>
      <c r="R400" s="40"/>
      <c r="T400" s="40"/>
      <c r="U400" s="108"/>
      <c r="W400" s="108"/>
      <c r="X400" s="108"/>
      <c r="Y400" s="108"/>
      <c r="Z400" s="108"/>
      <c r="AE400" s="145"/>
      <c r="AG400" s="40"/>
    </row>
    <row r="401" spans="2:31" ht="9" customHeight="1">
      <c r="B401" s="38"/>
      <c r="D401" s="40"/>
      <c r="E401" s="40"/>
      <c r="F401" s="40"/>
      <c r="G401" s="40"/>
      <c r="H401" s="40"/>
      <c r="J401" s="40"/>
      <c r="L401" s="40"/>
      <c r="N401" s="40"/>
      <c r="P401" s="40"/>
      <c r="R401" s="40"/>
      <c r="T401" s="40"/>
      <c r="U401" s="108"/>
      <c r="W401" s="108"/>
      <c r="X401" s="108"/>
      <c r="Y401" s="108"/>
      <c r="Z401" s="108"/>
      <c r="AE401" s="145"/>
    </row>
    <row r="402" spans="2:26" ht="9" customHeight="1">
      <c r="B402" s="38"/>
      <c r="D402" s="40"/>
      <c r="E402" s="40"/>
      <c r="F402" s="40"/>
      <c r="G402" s="40"/>
      <c r="H402" s="40"/>
      <c r="J402" s="40"/>
      <c r="L402" s="40"/>
      <c r="N402" s="40"/>
      <c r="P402" s="40"/>
      <c r="R402" s="40"/>
      <c r="T402" s="143"/>
      <c r="U402" s="108"/>
      <c r="W402" s="108"/>
      <c r="X402" s="108"/>
      <c r="Y402" s="108"/>
      <c r="Z402" s="108"/>
    </row>
    <row r="403" spans="2:26" ht="9" customHeight="1">
      <c r="B403" s="38"/>
      <c r="D403" s="40"/>
      <c r="E403" s="40"/>
      <c r="F403" s="143"/>
      <c r="G403" s="40"/>
      <c r="H403" s="40"/>
      <c r="J403" s="40"/>
      <c r="L403" s="40"/>
      <c r="N403" s="40"/>
      <c r="P403" s="143"/>
      <c r="R403" s="40"/>
      <c r="T403" s="40"/>
      <c r="U403" s="108"/>
      <c r="W403" s="108"/>
      <c r="X403" s="108"/>
      <c r="Y403" s="108"/>
      <c r="Z403" s="108"/>
    </row>
    <row r="404" spans="2:26" ht="9" customHeight="1">
      <c r="B404" s="38"/>
      <c r="D404" s="40"/>
      <c r="E404" s="40"/>
      <c r="F404" s="40"/>
      <c r="G404" s="40"/>
      <c r="H404" s="143"/>
      <c r="J404" s="40"/>
      <c r="L404" s="40"/>
      <c r="N404" s="40"/>
      <c r="P404" s="40"/>
      <c r="R404" s="40"/>
      <c r="T404" s="40"/>
      <c r="U404" s="108"/>
      <c r="W404" s="108"/>
      <c r="X404" s="108"/>
      <c r="Y404" s="108"/>
      <c r="Z404" s="108"/>
    </row>
    <row r="405" spans="2:26" ht="9" customHeight="1">
      <c r="B405" s="38"/>
      <c r="D405" s="40"/>
      <c r="E405" s="40"/>
      <c r="F405" s="40"/>
      <c r="G405" s="40"/>
      <c r="H405" s="40"/>
      <c r="J405" s="40"/>
      <c r="L405" s="40"/>
      <c r="N405" s="40"/>
      <c r="P405" s="40"/>
      <c r="R405" s="40"/>
      <c r="T405" s="40"/>
      <c r="U405" s="108"/>
      <c r="W405" s="108"/>
      <c r="X405" s="108"/>
      <c r="Y405" s="108"/>
      <c r="Z405" s="108"/>
    </row>
    <row r="406" spans="2:26" ht="9" customHeight="1">
      <c r="B406" s="38"/>
      <c r="D406" s="40"/>
      <c r="E406" s="40"/>
      <c r="F406" s="40"/>
      <c r="G406" s="40"/>
      <c r="H406" s="40"/>
      <c r="J406" s="40"/>
      <c r="L406" s="40"/>
      <c r="N406" s="40"/>
      <c r="P406" s="40"/>
      <c r="R406" s="40"/>
      <c r="T406" s="143"/>
      <c r="U406" s="108"/>
      <c r="W406" s="108"/>
      <c r="X406" s="108"/>
      <c r="Y406" s="108"/>
      <c r="Z406" s="108"/>
    </row>
    <row r="407" spans="2:26" ht="9" customHeight="1">
      <c r="B407" s="38"/>
      <c r="D407" s="40"/>
      <c r="E407" s="40"/>
      <c r="F407" s="40"/>
      <c r="G407" s="40"/>
      <c r="H407" s="143"/>
      <c r="J407" s="40"/>
      <c r="L407" s="40"/>
      <c r="N407" s="40"/>
      <c r="P407" s="40"/>
      <c r="R407" s="143"/>
      <c r="T407" s="143"/>
      <c r="U407" s="108"/>
      <c r="W407" s="108"/>
      <c r="X407" s="108"/>
      <c r="Y407" s="108"/>
      <c r="Z407" s="108"/>
    </row>
    <row r="408" spans="2:26" ht="9" customHeight="1">
      <c r="B408" s="38"/>
      <c r="D408" s="143"/>
      <c r="E408" s="143"/>
      <c r="F408" s="40"/>
      <c r="G408" s="40"/>
      <c r="H408" s="143"/>
      <c r="J408" s="40"/>
      <c r="L408" s="40"/>
      <c r="N408" s="40"/>
      <c r="P408" s="40"/>
      <c r="R408" s="40"/>
      <c r="T408" s="40"/>
      <c r="U408" s="108"/>
      <c r="W408" s="108"/>
      <c r="X408" s="108"/>
      <c r="Y408" s="108"/>
      <c r="Z408" s="108"/>
    </row>
    <row r="409" spans="2:26" ht="9" customHeight="1">
      <c r="B409" s="38"/>
      <c r="D409" s="40"/>
      <c r="E409" s="40"/>
      <c r="F409" s="40"/>
      <c r="G409" s="40"/>
      <c r="H409" s="40"/>
      <c r="J409" s="40"/>
      <c r="L409" s="40"/>
      <c r="N409" s="40"/>
      <c r="P409" s="40"/>
      <c r="R409" s="40"/>
      <c r="T409" s="40"/>
      <c r="U409" s="108"/>
      <c r="W409" s="108"/>
      <c r="X409" s="108"/>
      <c r="Y409" s="108"/>
      <c r="Z409" s="108"/>
    </row>
    <row r="410" spans="2:26" ht="9" customHeight="1">
      <c r="B410" s="38"/>
      <c r="D410" s="40"/>
      <c r="E410" s="40"/>
      <c r="F410" s="40"/>
      <c r="G410" s="40"/>
      <c r="H410" s="40"/>
      <c r="J410" s="40"/>
      <c r="L410" s="40"/>
      <c r="N410" s="40"/>
      <c r="P410" s="40"/>
      <c r="R410" s="40"/>
      <c r="T410" s="40"/>
      <c r="U410" s="108"/>
      <c r="W410" s="108"/>
      <c r="X410" s="108"/>
      <c r="Y410" s="108"/>
      <c r="Z410" s="108"/>
    </row>
    <row r="411" spans="2:26" ht="9" customHeight="1">
      <c r="B411" s="38"/>
      <c r="D411" s="40"/>
      <c r="E411" s="40"/>
      <c r="F411" s="40"/>
      <c r="G411" s="40"/>
      <c r="H411" s="40"/>
      <c r="J411" s="40"/>
      <c r="L411" s="40"/>
      <c r="N411" s="40"/>
      <c r="P411" s="40"/>
      <c r="R411" s="143"/>
      <c r="T411" s="143"/>
      <c r="U411" s="108"/>
      <c r="W411" s="108"/>
      <c r="X411" s="108"/>
      <c r="Y411" s="108"/>
      <c r="Z411" s="108"/>
    </row>
    <row r="412" spans="2:26" ht="9" customHeight="1">
      <c r="B412" s="38"/>
      <c r="D412" s="40"/>
      <c r="E412" s="40"/>
      <c r="F412" s="40"/>
      <c r="G412" s="40"/>
      <c r="H412" s="40"/>
      <c r="J412" s="40"/>
      <c r="L412" s="40"/>
      <c r="N412" s="40"/>
      <c r="P412" s="40"/>
      <c r="R412" s="40"/>
      <c r="T412" s="40"/>
      <c r="U412" s="108"/>
      <c r="W412" s="108"/>
      <c r="X412" s="108"/>
      <c r="Y412" s="108"/>
      <c r="Z412" s="108"/>
    </row>
    <row r="413" spans="2:26" ht="9" customHeight="1">
      <c r="B413" s="38"/>
      <c r="D413" s="40"/>
      <c r="E413" s="40"/>
      <c r="F413" s="40"/>
      <c r="G413" s="40"/>
      <c r="H413" s="40"/>
      <c r="J413" s="40"/>
      <c r="L413" s="40"/>
      <c r="N413" s="40"/>
      <c r="P413" s="40"/>
      <c r="R413" s="40"/>
      <c r="T413" s="40"/>
      <c r="U413" s="108"/>
      <c r="W413" s="108"/>
      <c r="X413" s="108"/>
      <c r="Y413" s="108"/>
      <c r="Z413" s="108"/>
    </row>
    <row r="414" spans="2:26" ht="9" customHeight="1">
      <c r="B414" s="38"/>
      <c r="D414" s="40"/>
      <c r="E414" s="40"/>
      <c r="F414" s="40"/>
      <c r="G414" s="40"/>
      <c r="H414" s="40"/>
      <c r="J414" s="40"/>
      <c r="L414" s="40"/>
      <c r="N414" s="40"/>
      <c r="P414" s="40"/>
      <c r="R414" s="143"/>
      <c r="T414" s="143"/>
      <c r="U414" s="108"/>
      <c r="W414" s="108"/>
      <c r="X414" s="108"/>
      <c r="Y414" s="108"/>
      <c r="Z414" s="108"/>
    </row>
    <row r="415" spans="2:26" ht="9" customHeight="1">
      <c r="B415" s="38"/>
      <c r="D415" s="40"/>
      <c r="E415" s="40"/>
      <c r="F415" s="40"/>
      <c r="G415" s="40"/>
      <c r="H415" s="40"/>
      <c r="J415" s="40"/>
      <c r="L415" s="40"/>
      <c r="N415" s="40"/>
      <c r="P415" s="40"/>
      <c r="R415" s="143"/>
      <c r="T415" s="40"/>
      <c r="U415" s="108"/>
      <c r="W415" s="108"/>
      <c r="X415" s="108"/>
      <c r="Y415" s="108"/>
      <c r="Z415" s="108"/>
    </row>
    <row r="416" spans="2:26" ht="9" customHeight="1">
      <c r="B416" s="38"/>
      <c r="D416" s="40"/>
      <c r="E416" s="40"/>
      <c r="F416" s="40"/>
      <c r="G416" s="40"/>
      <c r="H416" s="143"/>
      <c r="J416" s="40"/>
      <c r="L416" s="143"/>
      <c r="N416" s="40"/>
      <c r="P416" s="40"/>
      <c r="R416" s="40"/>
      <c r="T416" s="40"/>
      <c r="U416" s="108"/>
      <c r="W416" s="108"/>
      <c r="X416" s="108"/>
      <c r="Y416" s="108"/>
      <c r="Z416" s="108"/>
    </row>
    <row r="417" spans="2:26" ht="9" customHeight="1">
      <c r="B417" s="38"/>
      <c r="D417" s="40"/>
      <c r="E417" s="40"/>
      <c r="F417" s="40"/>
      <c r="G417" s="40"/>
      <c r="H417" s="143"/>
      <c r="J417" s="40"/>
      <c r="L417" s="40"/>
      <c r="N417" s="40"/>
      <c r="P417" s="40"/>
      <c r="R417" s="40"/>
      <c r="T417" s="40"/>
      <c r="U417" s="108"/>
      <c r="W417" s="108"/>
      <c r="X417" s="108"/>
      <c r="Y417" s="108"/>
      <c r="Z417" s="108"/>
    </row>
    <row r="418" spans="2:26" ht="9" customHeight="1">
      <c r="B418" s="38"/>
      <c r="D418" s="40"/>
      <c r="E418" s="40"/>
      <c r="F418" s="40"/>
      <c r="G418" s="40"/>
      <c r="H418" s="40"/>
      <c r="J418" s="143"/>
      <c r="L418" s="40"/>
      <c r="N418" s="40"/>
      <c r="P418" s="143"/>
      <c r="R418" s="143"/>
      <c r="T418" s="40"/>
      <c r="U418" s="108"/>
      <c r="W418" s="108"/>
      <c r="X418" s="108"/>
      <c r="Y418" s="108"/>
      <c r="Z418" s="108"/>
    </row>
    <row r="419" spans="2:26" ht="9" customHeight="1">
      <c r="B419" s="38"/>
      <c r="D419" s="40"/>
      <c r="E419" s="40"/>
      <c r="F419" s="40"/>
      <c r="G419" s="40"/>
      <c r="H419" s="40"/>
      <c r="J419" s="40"/>
      <c r="L419" s="40"/>
      <c r="N419" s="40"/>
      <c r="P419" s="40"/>
      <c r="R419" s="40"/>
      <c r="T419" s="143"/>
      <c r="U419" s="108"/>
      <c r="W419" s="108"/>
      <c r="X419" s="108"/>
      <c r="Y419" s="108"/>
      <c r="Z419" s="108"/>
    </row>
    <row r="420" spans="2:26" ht="9" customHeight="1">
      <c r="B420" s="38"/>
      <c r="D420" s="40"/>
      <c r="E420" s="40"/>
      <c r="F420" s="40"/>
      <c r="G420" s="40"/>
      <c r="H420" s="40"/>
      <c r="J420" s="40"/>
      <c r="L420" s="40"/>
      <c r="N420" s="143"/>
      <c r="P420" s="40"/>
      <c r="R420" s="143"/>
      <c r="T420" s="40"/>
      <c r="U420" s="108"/>
      <c r="W420" s="108"/>
      <c r="X420" s="108"/>
      <c r="Y420" s="108"/>
      <c r="Z420" s="108"/>
    </row>
    <row r="421" spans="2:26" ht="9" customHeight="1">
      <c r="B421" s="38"/>
      <c r="D421" s="40"/>
      <c r="E421" s="40"/>
      <c r="F421" s="40"/>
      <c r="G421" s="40"/>
      <c r="H421" s="40"/>
      <c r="J421" s="40"/>
      <c r="L421" s="40"/>
      <c r="N421" s="40"/>
      <c r="P421" s="40"/>
      <c r="R421" s="40"/>
      <c r="T421" s="40"/>
      <c r="U421" s="108"/>
      <c r="W421" s="108"/>
      <c r="X421" s="108"/>
      <c r="Y421" s="108"/>
      <c r="Z421" s="108"/>
    </row>
    <row r="422" spans="2:26" ht="9" customHeight="1">
      <c r="B422" s="38"/>
      <c r="D422" s="40"/>
      <c r="E422" s="40"/>
      <c r="F422" s="40"/>
      <c r="G422" s="40"/>
      <c r="H422" s="40"/>
      <c r="J422" s="40"/>
      <c r="L422" s="40"/>
      <c r="N422" s="40"/>
      <c r="P422" s="40"/>
      <c r="R422" s="143"/>
      <c r="T422" s="40"/>
      <c r="U422" s="108"/>
      <c r="W422" s="108"/>
      <c r="X422" s="108"/>
      <c r="Y422" s="108"/>
      <c r="Z422" s="108"/>
    </row>
    <row r="423" spans="2:26" ht="9" customHeight="1">
      <c r="B423" s="38"/>
      <c r="D423" s="40"/>
      <c r="E423" s="40"/>
      <c r="F423" s="40"/>
      <c r="G423" s="40"/>
      <c r="H423" s="40"/>
      <c r="J423" s="40"/>
      <c r="L423" s="40"/>
      <c r="N423" s="40"/>
      <c r="P423" s="40"/>
      <c r="R423" s="40"/>
      <c r="T423" s="143"/>
      <c r="U423" s="108"/>
      <c r="W423" s="108"/>
      <c r="X423" s="108"/>
      <c r="Y423" s="108"/>
      <c r="Z423" s="108"/>
    </row>
    <row r="424" spans="2:26" ht="9" customHeight="1">
      <c r="B424" s="38"/>
      <c r="D424" s="143"/>
      <c r="E424" s="143"/>
      <c r="F424" s="40"/>
      <c r="G424" s="40"/>
      <c r="H424" s="40"/>
      <c r="J424" s="40"/>
      <c r="L424" s="40"/>
      <c r="N424" s="40"/>
      <c r="P424" s="40"/>
      <c r="R424" s="40"/>
      <c r="T424" s="40"/>
      <c r="U424" s="108"/>
      <c r="W424" s="108"/>
      <c r="X424" s="108"/>
      <c r="Y424" s="108"/>
      <c r="Z424" s="108"/>
    </row>
    <row r="425" spans="2:26" ht="9" customHeight="1">
      <c r="B425" s="38"/>
      <c r="D425" s="40"/>
      <c r="E425" s="40"/>
      <c r="F425" s="40"/>
      <c r="G425" s="40"/>
      <c r="H425" s="40"/>
      <c r="J425" s="40"/>
      <c r="L425" s="40"/>
      <c r="N425" s="40"/>
      <c r="P425" s="40"/>
      <c r="R425" s="40"/>
      <c r="T425" s="40"/>
      <c r="U425" s="108"/>
      <c r="W425" s="108"/>
      <c r="X425" s="108"/>
      <c r="Y425" s="108"/>
      <c r="Z425" s="108"/>
    </row>
    <row r="426" spans="2:26" ht="9" customHeight="1">
      <c r="B426" s="38"/>
      <c r="D426" s="40"/>
      <c r="E426" s="40"/>
      <c r="F426" s="40"/>
      <c r="G426" s="40"/>
      <c r="H426" s="40"/>
      <c r="J426" s="40"/>
      <c r="L426" s="40"/>
      <c r="N426" s="40"/>
      <c r="P426" s="40"/>
      <c r="R426" s="40"/>
      <c r="T426" s="40"/>
      <c r="U426" s="108"/>
      <c r="W426" s="108"/>
      <c r="X426" s="108"/>
      <c r="Y426" s="108"/>
      <c r="Z426" s="108"/>
    </row>
    <row r="427" spans="2:26" ht="9" customHeight="1">
      <c r="B427" s="38"/>
      <c r="D427" s="40"/>
      <c r="E427" s="40"/>
      <c r="F427" s="40"/>
      <c r="G427" s="40"/>
      <c r="H427" s="40"/>
      <c r="J427" s="40"/>
      <c r="L427" s="40"/>
      <c r="N427" s="40"/>
      <c r="P427" s="40"/>
      <c r="R427" s="40"/>
      <c r="T427" s="40"/>
      <c r="U427" s="108"/>
      <c r="W427" s="108"/>
      <c r="X427" s="108"/>
      <c r="Y427" s="108"/>
      <c r="Z427" s="108"/>
    </row>
    <row r="428" spans="2:26" ht="9" customHeight="1">
      <c r="B428" s="38"/>
      <c r="D428" s="40"/>
      <c r="E428" s="40"/>
      <c r="F428" s="40"/>
      <c r="G428" s="40"/>
      <c r="H428" s="143"/>
      <c r="J428" s="40"/>
      <c r="L428" s="40"/>
      <c r="N428" s="40"/>
      <c r="P428" s="40"/>
      <c r="R428" s="40"/>
      <c r="T428" s="40"/>
      <c r="U428" s="108"/>
      <c r="W428" s="108"/>
      <c r="X428" s="108"/>
      <c r="Y428" s="108"/>
      <c r="Z428" s="108"/>
    </row>
    <row r="429" spans="2:26" ht="9" customHeight="1">
      <c r="B429" s="38"/>
      <c r="D429" s="40"/>
      <c r="E429" s="40"/>
      <c r="F429" s="40"/>
      <c r="G429" s="40"/>
      <c r="H429" s="40"/>
      <c r="J429" s="40"/>
      <c r="L429" s="40"/>
      <c r="N429" s="40"/>
      <c r="P429" s="40"/>
      <c r="R429" s="40"/>
      <c r="T429" s="40"/>
      <c r="U429" s="108"/>
      <c r="W429" s="108"/>
      <c r="X429" s="108"/>
      <c r="Y429" s="108"/>
      <c r="Z429" s="108"/>
    </row>
    <row r="430" spans="2:26" ht="9" customHeight="1">
      <c r="B430" s="38"/>
      <c r="D430" s="40"/>
      <c r="E430" s="40"/>
      <c r="F430" s="40"/>
      <c r="G430" s="40"/>
      <c r="H430" s="40"/>
      <c r="J430" s="40"/>
      <c r="L430" s="40"/>
      <c r="N430" s="40"/>
      <c r="P430" s="40"/>
      <c r="R430" s="40"/>
      <c r="T430" s="40"/>
      <c r="U430" s="108"/>
      <c r="W430" s="108"/>
      <c r="X430" s="108"/>
      <c r="Y430" s="108"/>
      <c r="Z430" s="108"/>
    </row>
    <row r="431" spans="2:26" ht="9" customHeight="1">
      <c r="B431" s="38"/>
      <c r="D431" s="40"/>
      <c r="E431" s="40"/>
      <c r="F431" s="40"/>
      <c r="G431" s="40"/>
      <c r="H431" s="40"/>
      <c r="J431" s="40"/>
      <c r="L431" s="40"/>
      <c r="N431" s="40"/>
      <c r="P431" s="40"/>
      <c r="R431" s="40"/>
      <c r="T431" s="40"/>
      <c r="U431" s="108"/>
      <c r="W431" s="108"/>
      <c r="X431" s="108"/>
      <c r="Y431" s="108"/>
      <c r="Z431" s="108"/>
    </row>
    <row r="432" spans="2:26" ht="9" customHeight="1">
      <c r="B432" s="38"/>
      <c r="D432" s="40"/>
      <c r="E432" s="40"/>
      <c r="F432" s="40"/>
      <c r="G432" s="40"/>
      <c r="H432" s="40"/>
      <c r="J432" s="40"/>
      <c r="L432" s="40"/>
      <c r="N432" s="40"/>
      <c r="P432" s="40"/>
      <c r="R432" s="40"/>
      <c r="T432" s="40"/>
      <c r="U432" s="108"/>
      <c r="W432" s="108"/>
      <c r="X432" s="108"/>
      <c r="Y432" s="108"/>
      <c r="Z432" s="108"/>
    </row>
    <row r="433" spans="2:26" ht="9" customHeight="1">
      <c r="B433" s="38"/>
      <c r="D433" s="40"/>
      <c r="E433" s="40"/>
      <c r="F433" s="40"/>
      <c r="G433" s="40"/>
      <c r="H433" s="40"/>
      <c r="J433" s="40"/>
      <c r="L433" s="40"/>
      <c r="N433" s="40"/>
      <c r="P433" s="40"/>
      <c r="R433" s="40"/>
      <c r="T433" s="40"/>
      <c r="U433" s="108"/>
      <c r="W433" s="108"/>
      <c r="X433" s="108"/>
      <c r="Y433" s="108"/>
      <c r="Z433" s="108"/>
    </row>
    <row r="434" spans="2:26" ht="9" customHeight="1">
      <c r="B434" s="38"/>
      <c r="D434" s="40"/>
      <c r="E434" s="40"/>
      <c r="F434" s="40"/>
      <c r="G434" s="40"/>
      <c r="H434" s="40"/>
      <c r="J434" s="40"/>
      <c r="L434" s="40"/>
      <c r="N434" s="40"/>
      <c r="P434" s="40"/>
      <c r="R434" s="40"/>
      <c r="T434" s="40"/>
      <c r="U434" s="108"/>
      <c r="W434" s="108"/>
      <c r="X434" s="108"/>
      <c r="Y434" s="108"/>
      <c r="Z434" s="108"/>
    </row>
    <row r="435" spans="2:26" ht="9" customHeight="1">
      <c r="B435" s="38"/>
      <c r="D435" s="40"/>
      <c r="E435" s="40"/>
      <c r="F435" s="40"/>
      <c r="G435" s="40"/>
      <c r="H435" s="40"/>
      <c r="J435" s="40"/>
      <c r="L435" s="40"/>
      <c r="N435" s="40"/>
      <c r="P435" s="40"/>
      <c r="R435" s="40"/>
      <c r="T435" s="40"/>
      <c r="U435" s="108"/>
      <c r="W435" s="108"/>
      <c r="X435" s="108"/>
      <c r="Y435" s="108"/>
      <c r="Z435" s="108"/>
    </row>
    <row r="436" spans="2:26" ht="9" customHeight="1">
      <c r="B436" s="38"/>
      <c r="D436" s="40"/>
      <c r="E436" s="40"/>
      <c r="F436" s="40"/>
      <c r="G436" s="40"/>
      <c r="H436" s="40"/>
      <c r="J436" s="40"/>
      <c r="L436" s="40"/>
      <c r="N436" s="40"/>
      <c r="P436" s="40"/>
      <c r="R436" s="40"/>
      <c r="T436" s="40"/>
      <c r="U436" s="108"/>
      <c r="W436" s="108"/>
      <c r="X436" s="108"/>
      <c r="Y436" s="108"/>
      <c r="Z436" s="108"/>
    </row>
    <row r="437" spans="2:26" ht="9" customHeight="1">
      <c r="B437" s="38"/>
      <c r="D437" s="40"/>
      <c r="E437" s="40"/>
      <c r="F437" s="40"/>
      <c r="G437" s="40"/>
      <c r="H437" s="40"/>
      <c r="J437" s="40"/>
      <c r="L437" s="40"/>
      <c r="N437" s="40"/>
      <c r="P437" s="40"/>
      <c r="R437" s="40"/>
      <c r="T437" s="40"/>
      <c r="U437" s="108"/>
      <c r="W437" s="108"/>
      <c r="X437" s="108"/>
      <c r="Y437" s="108"/>
      <c r="Z437" s="108"/>
    </row>
    <row r="438" spans="2:26" ht="9" customHeight="1">
      <c r="B438" s="38"/>
      <c r="D438" s="40"/>
      <c r="E438" s="40"/>
      <c r="F438" s="40"/>
      <c r="G438" s="40"/>
      <c r="H438" s="40"/>
      <c r="J438" s="40"/>
      <c r="L438" s="40"/>
      <c r="N438" s="40"/>
      <c r="P438" s="40"/>
      <c r="R438" s="40"/>
      <c r="T438" s="40"/>
      <c r="U438" s="108"/>
      <c r="W438" s="108"/>
      <c r="X438" s="108"/>
      <c r="Y438" s="108"/>
      <c r="Z438" s="108"/>
    </row>
    <row r="439" spans="2:26" ht="9" customHeight="1">
      <c r="B439" s="38"/>
      <c r="C439" s="38"/>
      <c r="D439" s="147"/>
      <c r="E439" s="147"/>
      <c r="F439" s="147"/>
      <c r="G439" s="147"/>
      <c r="H439" s="147"/>
      <c r="I439" s="38"/>
      <c r="J439" s="148"/>
      <c r="K439" s="38"/>
      <c r="L439" s="147"/>
      <c r="M439" s="147"/>
      <c r="N439" s="147"/>
      <c r="O439" s="147"/>
      <c r="P439" s="147"/>
      <c r="Q439" s="38"/>
      <c r="R439" s="147"/>
      <c r="S439" s="38"/>
      <c r="T439" s="147"/>
      <c r="U439" s="149"/>
      <c r="V439" s="150"/>
      <c r="W439" s="149"/>
      <c r="X439" s="147"/>
      <c r="Y439" s="108"/>
      <c r="Z439" s="108"/>
    </row>
    <row r="440" spans="2:26" ht="9" customHeight="1">
      <c r="B440" s="38"/>
      <c r="D440" s="40"/>
      <c r="E440" s="40"/>
      <c r="F440" s="40"/>
      <c r="G440" s="40"/>
      <c r="H440" s="40"/>
      <c r="J440" s="40"/>
      <c r="L440" s="40"/>
      <c r="N440" s="40"/>
      <c r="P440" s="40"/>
      <c r="R440" s="40"/>
      <c r="T440" s="40"/>
      <c r="U440" s="108"/>
      <c r="W440" s="108"/>
      <c r="X440" s="108"/>
      <c r="Y440" s="108"/>
      <c r="Z440" s="108"/>
    </row>
    <row r="441" spans="2:26" ht="9" customHeight="1">
      <c r="B441" s="38"/>
      <c r="D441" s="40"/>
      <c r="E441" s="40"/>
      <c r="F441" s="40"/>
      <c r="G441" s="40"/>
      <c r="H441" s="40"/>
      <c r="J441" s="40"/>
      <c r="L441" s="40"/>
      <c r="N441" s="40"/>
      <c r="P441" s="40"/>
      <c r="R441" s="40"/>
      <c r="T441" s="40"/>
      <c r="U441" s="108"/>
      <c r="W441" s="108"/>
      <c r="X441" s="108"/>
      <c r="Y441" s="108"/>
      <c r="Z441" s="108"/>
    </row>
    <row r="442" spans="2:26" ht="9" customHeight="1">
      <c r="B442" s="38"/>
      <c r="D442" s="40"/>
      <c r="E442" s="40"/>
      <c r="F442" s="40"/>
      <c r="G442" s="40"/>
      <c r="H442" s="40"/>
      <c r="J442" s="40"/>
      <c r="L442" s="40"/>
      <c r="N442" s="40"/>
      <c r="P442" s="40"/>
      <c r="R442" s="40"/>
      <c r="T442" s="40"/>
      <c r="U442" s="108"/>
      <c r="W442" s="108"/>
      <c r="X442" s="108"/>
      <c r="Y442" s="108"/>
      <c r="Z442" s="108"/>
    </row>
    <row r="443" spans="2:26" ht="9" customHeight="1">
      <c r="B443" s="38"/>
      <c r="D443" s="40"/>
      <c r="E443" s="40"/>
      <c r="F443" s="40"/>
      <c r="G443" s="40"/>
      <c r="H443" s="40"/>
      <c r="J443" s="40"/>
      <c r="L443" s="40"/>
      <c r="N443" s="40"/>
      <c r="P443" s="40"/>
      <c r="R443" s="40"/>
      <c r="T443" s="40"/>
      <c r="U443" s="108"/>
      <c r="W443" s="108"/>
      <c r="X443" s="108"/>
      <c r="Y443" s="108"/>
      <c r="Z443" s="108"/>
    </row>
    <row r="444" spans="2:26" ht="9" customHeight="1">
      <c r="B444" s="38"/>
      <c r="D444" s="40"/>
      <c r="E444" s="40"/>
      <c r="F444" s="40"/>
      <c r="G444" s="40"/>
      <c r="H444" s="40"/>
      <c r="J444" s="40"/>
      <c r="L444" s="40"/>
      <c r="N444" s="40"/>
      <c r="P444" s="40"/>
      <c r="R444" s="40"/>
      <c r="T444" s="40"/>
      <c r="U444" s="108"/>
      <c r="W444" s="108"/>
      <c r="X444" s="108"/>
      <c r="Y444" s="108"/>
      <c r="Z444" s="108"/>
    </row>
    <row r="445" spans="2:26" ht="9" customHeight="1">
      <c r="B445" s="38"/>
      <c r="D445" s="40"/>
      <c r="E445" s="40"/>
      <c r="F445" s="40"/>
      <c r="G445" s="40"/>
      <c r="H445" s="40"/>
      <c r="J445" s="40"/>
      <c r="L445" s="40"/>
      <c r="N445" s="40"/>
      <c r="P445" s="40"/>
      <c r="R445" s="40"/>
      <c r="T445" s="40"/>
      <c r="U445" s="108"/>
      <c r="W445" s="108"/>
      <c r="X445" s="108"/>
      <c r="Y445" s="108"/>
      <c r="Z445" s="108"/>
    </row>
    <row r="446" spans="2:26" ht="9" customHeight="1">
      <c r="B446" s="38"/>
      <c r="D446" s="40"/>
      <c r="E446" s="40"/>
      <c r="F446" s="40"/>
      <c r="G446" s="40"/>
      <c r="H446" s="40"/>
      <c r="J446" s="40"/>
      <c r="L446" s="40"/>
      <c r="N446" s="40"/>
      <c r="P446" s="40"/>
      <c r="R446" s="40"/>
      <c r="T446" s="40"/>
      <c r="U446" s="108"/>
      <c r="W446" s="108"/>
      <c r="X446" s="108"/>
      <c r="Y446" s="108"/>
      <c r="Z446" s="108"/>
    </row>
    <row r="447" spans="2:26" ht="9" customHeight="1">
      <c r="B447" s="38"/>
      <c r="D447" s="40"/>
      <c r="E447" s="40"/>
      <c r="F447" s="40"/>
      <c r="G447" s="40"/>
      <c r="H447" s="40"/>
      <c r="J447" s="40"/>
      <c r="L447" s="40"/>
      <c r="N447" s="40"/>
      <c r="P447" s="40"/>
      <c r="R447" s="40"/>
      <c r="T447" s="40"/>
      <c r="U447" s="108"/>
      <c r="W447" s="108"/>
      <c r="X447" s="108"/>
      <c r="Y447" s="108"/>
      <c r="Z447" s="108"/>
    </row>
    <row r="448" spans="2:26" ht="9" customHeight="1">
      <c r="B448" s="38"/>
      <c r="D448" s="40"/>
      <c r="E448" s="40"/>
      <c r="F448" s="40"/>
      <c r="G448" s="40"/>
      <c r="H448" s="40"/>
      <c r="J448" s="143"/>
      <c r="L448" s="40"/>
      <c r="N448" s="40"/>
      <c r="P448" s="143"/>
      <c r="R448" s="143"/>
      <c r="T448" s="40"/>
      <c r="U448" s="108"/>
      <c r="W448" s="108"/>
      <c r="X448" s="108"/>
      <c r="Y448" s="108"/>
      <c r="Z448" s="108"/>
    </row>
    <row r="449" spans="2:26" ht="9" customHeight="1">
      <c r="B449" s="38"/>
      <c r="D449" s="40"/>
      <c r="E449" s="40"/>
      <c r="F449" s="40"/>
      <c r="G449" s="40"/>
      <c r="H449" s="40"/>
      <c r="J449" s="40"/>
      <c r="L449" s="143"/>
      <c r="N449" s="40"/>
      <c r="P449" s="40"/>
      <c r="R449" s="40"/>
      <c r="T449" s="40"/>
      <c r="U449" s="108"/>
      <c r="W449" s="108"/>
      <c r="X449" s="108"/>
      <c r="Y449" s="108"/>
      <c r="Z449" s="108"/>
    </row>
    <row r="450" spans="2:26" ht="9" customHeight="1">
      <c r="B450" s="38"/>
      <c r="D450" s="40"/>
      <c r="E450" s="40"/>
      <c r="F450" s="40"/>
      <c r="G450" s="40"/>
      <c r="H450" s="143"/>
      <c r="J450" s="40"/>
      <c r="L450" s="40"/>
      <c r="N450" s="40"/>
      <c r="P450" s="40"/>
      <c r="R450" s="40"/>
      <c r="T450" s="40"/>
      <c r="U450" s="108"/>
      <c r="W450" s="108"/>
      <c r="X450" s="108"/>
      <c r="Y450" s="108"/>
      <c r="Z450" s="108"/>
    </row>
    <row r="451" spans="2:26" ht="9" customHeight="1">
      <c r="B451" s="38"/>
      <c r="D451" s="40"/>
      <c r="E451" s="40"/>
      <c r="F451" s="40"/>
      <c r="G451" s="40"/>
      <c r="H451" s="40"/>
      <c r="J451" s="40"/>
      <c r="L451" s="40"/>
      <c r="N451" s="40"/>
      <c r="P451" s="40"/>
      <c r="R451" s="40"/>
      <c r="T451" s="40"/>
      <c r="U451" s="108"/>
      <c r="W451" s="108"/>
      <c r="X451" s="108"/>
      <c r="Y451" s="108"/>
      <c r="Z451" s="108"/>
    </row>
    <row r="452" spans="2:26" ht="9" customHeight="1">
      <c r="B452" s="38"/>
      <c r="D452" s="40"/>
      <c r="E452" s="40"/>
      <c r="F452" s="40"/>
      <c r="G452" s="40"/>
      <c r="H452" s="40"/>
      <c r="J452" s="40"/>
      <c r="L452" s="40"/>
      <c r="N452" s="40"/>
      <c r="P452" s="40"/>
      <c r="R452" s="40"/>
      <c r="T452" s="40"/>
      <c r="U452" s="108"/>
      <c r="W452" s="108"/>
      <c r="X452" s="108"/>
      <c r="Y452" s="108"/>
      <c r="Z452" s="108"/>
    </row>
    <row r="453" spans="2:26" ht="9" customHeight="1">
      <c r="B453" s="38"/>
      <c r="D453" s="40"/>
      <c r="E453" s="40"/>
      <c r="F453" s="40"/>
      <c r="G453" s="40"/>
      <c r="H453" s="40"/>
      <c r="J453" s="40"/>
      <c r="L453" s="40"/>
      <c r="N453" s="143"/>
      <c r="P453" s="40"/>
      <c r="R453" s="40"/>
      <c r="T453" s="40"/>
      <c r="U453" s="108"/>
      <c r="W453" s="108"/>
      <c r="X453" s="108"/>
      <c r="Y453" s="108"/>
      <c r="Z453" s="108"/>
    </row>
    <row r="454" spans="2:26" ht="9" customHeight="1">
      <c r="B454" s="38"/>
      <c r="D454" s="40"/>
      <c r="E454" s="40"/>
      <c r="F454" s="40"/>
      <c r="G454" s="40"/>
      <c r="H454" s="40"/>
      <c r="J454" s="40"/>
      <c r="L454" s="40"/>
      <c r="N454" s="40"/>
      <c r="P454" s="40"/>
      <c r="R454" s="40"/>
      <c r="T454" s="40"/>
      <c r="U454" s="108"/>
      <c r="W454" s="108"/>
      <c r="X454" s="108"/>
      <c r="Y454" s="108"/>
      <c r="Z454" s="108"/>
    </row>
    <row r="455" spans="2:26" ht="9" customHeight="1">
      <c r="B455" s="38"/>
      <c r="D455" s="40"/>
      <c r="E455" s="40"/>
      <c r="F455" s="40"/>
      <c r="G455" s="40"/>
      <c r="H455" s="40"/>
      <c r="J455" s="40"/>
      <c r="L455" s="40"/>
      <c r="N455" s="40"/>
      <c r="P455" s="40"/>
      <c r="R455" s="40"/>
      <c r="T455" s="40"/>
      <c r="U455" s="108"/>
      <c r="W455" s="108"/>
      <c r="X455" s="108"/>
      <c r="Y455" s="108"/>
      <c r="Z455" s="108"/>
    </row>
    <row r="456" spans="2:26" ht="9" customHeight="1">
      <c r="B456" s="38"/>
      <c r="D456" s="40"/>
      <c r="E456" s="40"/>
      <c r="F456" s="40"/>
      <c r="G456" s="40"/>
      <c r="H456" s="40"/>
      <c r="J456" s="40"/>
      <c r="L456" s="40"/>
      <c r="N456" s="40"/>
      <c r="P456" s="40"/>
      <c r="R456" s="40"/>
      <c r="T456" s="40"/>
      <c r="U456" s="108"/>
      <c r="W456" s="108"/>
      <c r="X456" s="108"/>
      <c r="Y456" s="108"/>
      <c r="Z456" s="108"/>
    </row>
    <row r="457" spans="2:26" ht="9" customHeight="1">
      <c r="B457" s="38"/>
      <c r="D457" s="40"/>
      <c r="E457" s="40"/>
      <c r="F457" s="40"/>
      <c r="G457" s="40"/>
      <c r="H457" s="40"/>
      <c r="J457" s="40"/>
      <c r="L457" s="40"/>
      <c r="N457" s="40"/>
      <c r="P457" s="143"/>
      <c r="R457" s="40"/>
      <c r="T457" s="40"/>
      <c r="U457" s="108"/>
      <c r="W457" s="108"/>
      <c r="X457" s="108"/>
      <c r="Y457" s="108"/>
      <c r="Z457" s="108"/>
    </row>
    <row r="458" spans="2:26" ht="9" customHeight="1">
      <c r="B458" s="38"/>
      <c r="D458" s="40"/>
      <c r="E458" s="40"/>
      <c r="F458" s="40"/>
      <c r="G458" s="40"/>
      <c r="H458" s="40"/>
      <c r="J458" s="40"/>
      <c r="L458" s="40"/>
      <c r="N458" s="40"/>
      <c r="P458" s="40"/>
      <c r="R458" s="40"/>
      <c r="T458" s="40"/>
      <c r="U458" s="108"/>
      <c r="W458" s="108"/>
      <c r="X458" s="108"/>
      <c r="Y458" s="108"/>
      <c r="Z458" s="108"/>
    </row>
    <row r="459" spans="2:26" ht="9" customHeight="1">
      <c r="B459" s="38"/>
      <c r="D459" s="40"/>
      <c r="E459" s="40"/>
      <c r="F459" s="40"/>
      <c r="G459" s="40"/>
      <c r="H459" s="40"/>
      <c r="J459" s="40"/>
      <c r="L459" s="40"/>
      <c r="N459" s="40"/>
      <c r="P459" s="40"/>
      <c r="R459" s="40"/>
      <c r="T459" s="40"/>
      <c r="U459" s="108"/>
      <c r="W459" s="108"/>
      <c r="X459" s="108"/>
      <c r="Y459" s="108"/>
      <c r="Z459" s="108"/>
    </row>
    <row r="460" spans="2:26" ht="9" customHeight="1">
      <c r="B460" s="38"/>
      <c r="D460" s="40"/>
      <c r="E460" s="40"/>
      <c r="F460" s="40"/>
      <c r="G460" s="40"/>
      <c r="H460" s="40"/>
      <c r="J460" s="40"/>
      <c r="L460" s="40"/>
      <c r="N460" s="40"/>
      <c r="P460" s="40"/>
      <c r="R460" s="40"/>
      <c r="T460" s="40"/>
      <c r="U460" s="108"/>
      <c r="W460" s="108"/>
      <c r="X460" s="108"/>
      <c r="Y460" s="108"/>
      <c r="Z460" s="108"/>
    </row>
    <row r="461" spans="2:26" ht="9" customHeight="1">
      <c r="B461" s="38"/>
      <c r="D461" s="40"/>
      <c r="E461" s="40"/>
      <c r="F461" s="40"/>
      <c r="G461" s="40"/>
      <c r="H461" s="40"/>
      <c r="J461" s="40"/>
      <c r="L461" s="40"/>
      <c r="N461" s="40"/>
      <c r="P461" s="40"/>
      <c r="R461" s="40"/>
      <c r="T461" s="40"/>
      <c r="U461" s="108"/>
      <c r="W461" s="108"/>
      <c r="X461" s="108"/>
      <c r="Y461" s="108"/>
      <c r="Z461" s="108"/>
    </row>
    <row r="462" spans="2:26" ht="9" customHeight="1">
      <c r="B462" s="38"/>
      <c r="D462" s="40"/>
      <c r="E462" s="40"/>
      <c r="F462" s="40"/>
      <c r="G462" s="40"/>
      <c r="H462" s="40"/>
      <c r="J462" s="40"/>
      <c r="L462" s="40"/>
      <c r="N462" s="40"/>
      <c r="P462" s="40"/>
      <c r="R462" s="40"/>
      <c r="T462" s="40"/>
      <c r="U462" s="108"/>
      <c r="W462" s="108"/>
      <c r="X462" s="108"/>
      <c r="Y462" s="108"/>
      <c r="Z462" s="108"/>
    </row>
    <row r="463" spans="2:26" ht="9" customHeight="1">
      <c r="B463" s="38"/>
      <c r="D463" s="40"/>
      <c r="E463" s="40"/>
      <c r="F463" s="40"/>
      <c r="G463" s="40"/>
      <c r="H463" s="40"/>
      <c r="J463" s="40"/>
      <c r="L463" s="40"/>
      <c r="N463" s="40"/>
      <c r="P463" s="40"/>
      <c r="R463" s="40"/>
      <c r="T463" s="40"/>
      <c r="U463" s="108"/>
      <c r="W463" s="108"/>
      <c r="X463" s="108"/>
      <c r="Y463" s="108"/>
      <c r="Z463" s="108"/>
    </row>
    <row r="464" spans="2:26" ht="9" customHeight="1">
      <c r="B464" s="38"/>
      <c r="D464" s="40"/>
      <c r="E464" s="40"/>
      <c r="F464" s="40"/>
      <c r="G464" s="40"/>
      <c r="H464" s="40"/>
      <c r="J464" s="40"/>
      <c r="L464" s="40"/>
      <c r="N464" s="40"/>
      <c r="P464" s="40"/>
      <c r="R464" s="40"/>
      <c r="T464" s="40"/>
      <c r="U464" s="108"/>
      <c r="W464" s="108"/>
      <c r="X464" s="108"/>
      <c r="Y464" s="108"/>
      <c r="Z464" s="108"/>
    </row>
    <row r="465" spans="2:26" ht="9" customHeight="1">
      <c r="B465" s="38"/>
      <c r="D465" s="40"/>
      <c r="E465" s="40"/>
      <c r="F465" s="40"/>
      <c r="G465" s="40"/>
      <c r="H465" s="40"/>
      <c r="J465" s="40"/>
      <c r="L465" s="40"/>
      <c r="N465" s="40"/>
      <c r="P465" s="40"/>
      <c r="R465" s="40"/>
      <c r="T465" s="40"/>
      <c r="U465" s="108"/>
      <c r="W465" s="108"/>
      <c r="X465" s="108"/>
      <c r="Y465" s="108"/>
      <c r="Z465" s="108"/>
    </row>
    <row r="466" spans="2:26" ht="9" customHeight="1">
      <c r="B466" s="38"/>
      <c r="D466" s="40"/>
      <c r="E466" s="40"/>
      <c r="F466" s="143"/>
      <c r="G466" s="40"/>
      <c r="H466" s="40"/>
      <c r="J466" s="40"/>
      <c r="L466" s="40"/>
      <c r="N466" s="40"/>
      <c r="P466" s="40"/>
      <c r="R466" s="143"/>
      <c r="T466" s="40"/>
      <c r="U466" s="108"/>
      <c r="W466" s="108"/>
      <c r="X466" s="108"/>
      <c r="Y466" s="108"/>
      <c r="Z466" s="108"/>
    </row>
    <row r="467" spans="2:26" ht="9" customHeight="1">
      <c r="B467" s="38"/>
      <c r="D467" s="40"/>
      <c r="E467" s="40"/>
      <c r="F467" s="40"/>
      <c r="G467" s="40"/>
      <c r="H467" s="40"/>
      <c r="J467" s="40"/>
      <c r="L467" s="40"/>
      <c r="N467" s="40"/>
      <c r="P467" s="40"/>
      <c r="R467" s="40"/>
      <c r="T467" s="40"/>
      <c r="U467" s="108"/>
      <c r="W467" s="108"/>
      <c r="X467" s="108"/>
      <c r="Y467" s="108"/>
      <c r="Z467" s="108"/>
    </row>
    <row r="468" spans="2:26" ht="9" customHeight="1">
      <c r="B468" s="38"/>
      <c r="D468" s="40"/>
      <c r="E468" s="40"/>
      <c r="F468" s="40"/>
      <c r="G468" s="40"/>
      <c r="H468" s="40"/>
      <c r="J468" s="40"/>
      <c r="L468" s="40"/>
      <c r="N468" s="40"/>
      <c r="P468" s="40"/>
      <c r="R468" s="40"/>
      <c r="T468" s="40"/>
      <c r="U468" s="108"/>
      <c r="W468" s="108"/>
      <c r="X468" s="108"/>
      <c r="Y468" s="108"/>
      <c r="Z468" s="108"/>
    </row>
    <row r="469" spans="2:26" ht="9" customHeight="1">
      <c r="B469" s="38"/>
      <c r="D469" s="40"/>
      <c r="E469" s="40"/>
      <c r="F469" s="40"/>
      <c r="G469" s="40"/>
      <c r="H469" s="40"/>
      <c r="J469" s="40"/>
      <c r="L469" s="40"/>
      <c r="N469" s="40"/>
      <c r="P469" s="40"/>
      <c r="R469" s="40"/>
      <c r="T469" s="40"/>
      <c r="U469" s="108"/>
      <c r="W469" s="108"/>
      <c r="X469" s="108"/>
      <c r="Y469" s="108"/>
      <c r="Z469" s="108"/>
    </row>
    <row r="470" spans="2:26" ht="9" customHeight="1">
      <c r="B470" s="38"/>
      <c r="D470" s="40"/>
      <c r="E470" s="40"/>
      <c r="F470" s="40"/>
      <c r="G470" s="40"/>
      <c r="H470" s="40"/>
      <c r="J470" s="40"/>
      <c r="L470" s="143"/>
      <c r="N470" s="40"/>
      <c r="P470" s="40"/>
      <c r="R470" s="40"/>
      <c r="T470" s="40"/>
      <c r="U470" s="108"/>
      <c r="W470" s="108"/>
      <c r="X470" s="108"/>
      <c r="Y470" s="108"/>
      <c r="Z470" s="108"/>
    </row>
    <row r="471" spans="2:26" ht="9" customHeight="1">
      <c r="B471" s="38"/>
      <c r="D471" s="40"/>
      <c r="E471" s="40"/>
      <c r="F471" s="40"/>
      <c r="G471" s="40"/>
      <c r="H471" s="40"/>
      <c r="J471" s="40"/>
      <c r="L471" s="40"/>
      <c r="N471" s="40"/>
      <c r="P471" s="40"/>
      <c r="R471" s="40"/>
      <c r="T471" s="40"/>
      <c r="U471" s="108"/>
      <c r="W471" s="108"/>
      <c r="X471" s="108"/>
      <c r="Y471" s="108"/>
      <c r="Z471" s="108"/>
    </row>
    <row r="472" spans="2:26" ht="9" customHeight="1">
      <c r="B472" s="38"/>
      <c r="D472" s="40"/>
      <c r="E472" s="40"/>
      <c r="F472" s="40"/>
      <c r="G472" s="40"/>
      <c r="H472" s="40"/>
      <c r="J472" s="40"/>
      <c r="L472" s="40"/>
      <c r="N472" s="40"/>
      <c r="P472" s="40"/>
      <c r="R472" s="40"/>
      <c r="T472" s="40"/>
      <c r="U472" s="108"/>
      <c r="W472" s="108"/>
      <c r="X472" s="108"/>
      <c r="Y472" s="108"/>
      <c r="Z472" s="108"/>
    </row>
    <row r="473" spans="2:26" ht="9" customHeight="1">
      <c r="B473" s="38"/>
      <c r="D473" s="40"/>
      <c r="E473" s="40"/>
      <c r="F473" s="40"/>
      <c r="G473" s="40"/>
      <c r="H473" s="40"/>
      <c r="J473" s="143"/>
      <c r="L473" s="40"/>
      <c r="N473" s="40"/>
      <c r="P473" s="40"/>
      <c r="R473" s="143"/>
      <c r="T473" s="40"/>
      <c r="U473" s="108"/>
      <c r="W473" s="108"/>
      <c r="X473" s="108"/>
      <c r="Y473" s="108"/>
      <c r="Z473" s="108"/>
    </row>
    <row r="474" spans="2:26" ht="9" customHeight="1">
      <c r="B474" s="38"/>
      <c r="D474" s="40"/>
      <c r="E474" s="40"/>
      <c r="F474" s="40"/>
      <c r="G474" s="40"/>
      <c r="H474" s="143"/>
      <c r="J474" s="40"/>
      <c r="L474" s="40"/>
      <c r="N474" s="40"/>
      <c r="P474" s="40"/>
      <c r="R474" s="40"/>
      <c r="T474" s="40"/>
      <c r="U474" s="108"/>
      <c r="W474" s="108"/>
      <c r="X474" s="108"/>
      <c r="Y474" s="108"/>
      <c r="Z474" s="108"/>
    </row>
    <row r="475" spans="2:26" ht="9" customHeight="1">
      <c r="B475" s="38"/>
      <c r="D475" s="40"/>
      <c r="E475" s="40"/>
      <c r="F475" s="40"/>
      <c r="G475" s="40"/>
      <c r="H475" s="40"/>
      <c r="J475" s="40"/>
      <c r="L475" s="40"/>
      <c r="N475" s="40"/>
      <c r="P475" s="40"/>
      <c r="R475" s="40"/>
      <c r="T475" s="40"/>
      <c r="U475" s="108"/>
      <c r="W475" s="108"/>
      <c r="X475" s="108"/>
      <c r="Y475" s="108"/>
      <c r="Z475" s="108"/>
    </row>
    <row r="476" spans="2:26" ht="9" customHeight="1">
      <c r="B476" s="38"/>
      <c r="D476" s="40"/>
      <c r="E476" s="40"/>
      <c r="F476" s="40"/>
      <c r="G476" s="40"/>
      <c r="H476" s="40"/>
      <c r="J476" s="40"/>
      <c r="L476" s="40"/>
      <c r="N476" s="40"/>
      <c r="P476" s="40"/>
      <c r="R476" s="40"/>
      <c r="T476" s="40"/>
      <c r="U476" s="108"/>
      <c r="W476" s="108"/>
      <c r="X476" s="108"/>
      <c r="Y476" s="108"/>
      <c r="Z476" s="108"/>
    </row>
    <row r="477" spans="2:26" ht="9" customHeight="1">
      <c r="B477" s="38"/>
      <c r="D477" s="40"/>
      <c r="E477" s="40"/>
      <c r="F477" s="40"/>
      <c r="G477" s="40"/>
      <c r="H477" s="40"/>
      <c r="J477" s="40"/>
      <c r="L477" s="40"/>
      <c r="N477" s="40"/>
      <c r="P477" s="40"/>
      <c r="R477" s="40"/>
      <c r="T477" s="40"/>
      <c r="U477" s="108"/>
      <c r="W477" s="108"/>
      <c r="X477" s="108"/>
      <c r="Y477" s="108"/>
      <c r="Z477" s="108"/>
    </row>
    <row r="478" spans="2:26" ht="9" customHeight="1">
      <c r="B478" s="38"/>
      <c r="D478" s="40"/>
      <c r="E478" s="40"/>
      <c r="F478" s="143"/>
      <c r="G478" s="40"/>
      <c r="H478" s="40"/>
      <c r="J478" s="40"/>
      <c r="L478" s="40"/>
      <c r="N478" s="40"/>
      <c r="P478" s="40"/>
      <c r="R478" s="40"/>
      <c r="T478" s="40"/>
      <c r="U478" s="108"/>
      <c r="W478" s="108"/>
      <c r="X478" s="108"/>
      <c r="Y478" s="108"/>
      <c r="Z478" s="108"/>
    </row>
    <row r="479" spans="2:26" ht="9" customHeight="1">
      <c r="B479" s="38"/>
      <c r="D479" s="40"/>
      <c r="E479" s="40"/>
      <c r="F479" s="40"/>
      <c r="G479" s="40"/>
      <c r="H479" s="40"/>
      <c r="J479" s="40"/>
      <c r="L479" s="40"/>
      <c r="N479" s="40"/>
      <c r="P479" s="40"/>
      <c r="R479" s="40"/>
      <c r="T479" s="40"/>
      <c r="U479" s="108"/>
      <c r="W479" s="108"/>
      <c r="X479" s="108"/>
      <c r="Y479" s="108"/>
      <c r="Z479" s="108"/>
    </row>
    <row r="480" ht="9" customHeight="1">
      <c r="G480" s="40"/>
    </row>
    <row r="481" ht="9" customHeight="1">
      <c r="G481" s="40"/>
    </row>
    <row r="482" ht="9" customHeight="1">
      <c r="G482" s="40"/>
    </row>
    <row r="483" ht="9" customHeight="1">
      <c r="G483" s="40"/>
    </row>
    <row r="484" ht="9" customHeight="1">
      <c r="G484" s="40"/>
    </row>
    <row r="485" ht="9" customHeight="1">
      <c r="G485" s="40"/>
    </row>
    <row r="486" ht="9" customHeight="1">
      <c r="G486" s="40"/>
    </row>
    <row r="487" ht="9" customHeight="1">
      <c r="G487" s="40"/>
    </row>
    <row r="488" ht="9" customHeight="1">
      <c r="G488" s="40"/>
    </row>
    <row r="489" ht="9" customHeight="1">
      <c r="G489" s="40"/>
    </row>
    <row r="490" ht="9" customHeight="1">
      <c r="G490" s="40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18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57421875" style="166" customWidth="1"/>
    <col min="2" max="2" width="12.57421875" style="166" bestFit="1" customWidth="1"/>
    <col min="3" max="3" width="2.7109375" style="166" customWidth="1"/>
    <col min="4" max="6" width="2.57421875" style="167" customWidth="1"/>
    <col min="7" max="7" width="3.140625" style="166" bestFit="1" customWidth="1"/>
    <col min="8" max="8" width="4.00390625" style="168" customWidth="1"/>
    <col min="9" max="9" width="2.57421875" style="169" customWidth="1"/>
    <col min="10" max="10" width="2.7109375" style="170" customWidth="1"/>
    <col min="11" max="11" width="2.7109375" style="168" customWidth="1"/>
    <col min="12" max="12" width="2.7109375" style="166" customWidth="1"/>
    <col min="13" max="13" width="2.7109375" style="168" customWidth="1"/>
    <col min="14" max="14" width="2.7109375" style="166" customWidth="1"/>
    <col min="15" max="15" width="2.7109375" style="168" customWidth="1"/>
    <col min="16" max="16" width="2.7109375" style="166" customWidth="1"/>
    <col min="17" max="17" width="2.7109375" style="168" customWidth="1"/>
    <col min="18" max="25" width="2.7109375" style="166" customWidth="1"/>
    <col min="26" max="26" width="2.7109375" style="168" customWidth="1"/>
    <col min="27" max="28" width="2.7109375" style="166" customWidth="1"/>
    <col min="29" max="29" width="2.7109375" style="167" customWidth="1"/>
    <col min="30" max="37" width="2.7109375" style="171" customWidth="1"/>
    <col min="38" max="43" width="2.7109375" style="166" customWidth="1"/>
    <col min="44" max="16384" width="9.140625" style="166" customWidth="1"/>
  </cols>
  <sheetData>
    <row r="1" spans="2:25" s="3" customFormat="1" ht="9" customHeight="1">
      <c r="B1" s="2"/>
      <c r="F1" s="4"/>
      <c r="H1" s="4"/>
      <c r="I1" s="1"/>
      <c r="K1" s="4"/>
      <c r="M1" s="4"/>
      <c r="O1" s="4"/>
      <c r="Q1" s="4"/>
      <c r="S1" s="110"/>
      <c r="T1" s="110"/>
      <c r="U1" s="110"/>
      <c r="V1" s="110"/>
      <c r="X1" s="4"/>
      <c r="Y1" s="2"/>
    </row>
    <row r="2" spans="2:26" s="72" customFormat="1" ht="9" customHeight="1">
      <c r="B2" s="1" t="s">
        <v>269</v>
      </c>
      <c r="C2" s="72">
        <v>1</v>
      </c>
      <c r="D2" s="1" t="s">
        <v>270</v>
      </c>
      <c r="H2" s="138"/>
      <c r="I2" s="1"/>
      <c r="K2" s="138"/>
      <c r="M2" s="138"/>
      <c r="O2" s="138"/>
      <c r="Q2" s="138"/>
      <c r="Z2" s="138"/>
    </row>
    <row r="3" spans="4:26" s="72" customFormat="1" ht="9" customHeight="1">
      <c r="D3" s="72" t="s">
        <v>271</v>
      </c>
      <c r="H3" s="138"/>
      <c r="I3" s="1"/>
      <c r="K3" s="138"/>
      <c r="M3" s="138"/>
      <c r="O3" s="138"/>
      <c r="Q3" s="138"/>
      <c r="Z3" s="138"/>
    </row>
    <row r="4" spans="2:26" s="72" customFormat="1" ht="9" customHeight="1">
      <c r="B4" s="1"/>
      <c r="H4" s="138"/>
      <c r="I4" s="1"/>
      <c r="K4" s="138"/>
      <c r="M4" s="138"/>
      <c r="O4" s="138"/>
      <c r="Q4" s="138"/>
      <c r="Z4" s="138"/>
    </row>
    <row r="5" spans="2:26" s="72" customFormat="1" ht="9" customHeight="1">
      <c r="B5" s="1" t="s">
        <v>272</v>
      </c>
      <c r="H5" s="138"/>
      <c r="I5" s="1"/>
      <c r="K5" s="138"/>
      <c r="M5" s="138"/>
      <c r="O5" s="138"/>
      <c r="Q5" s="138"/>
      <c r="Z5" s="138"/>
    </row>
    <row r="6" spans="1:26" s="72" customFormat="1" ht="9" customHeight="1" thickBot="1">
      <c r="A6" s="152"/>
      <c r="B6" s="112"/>
      <c r="C6" s="152"/>
      <c r="D6" s="152"/>
      <c r="E6" s="152"/>
      <c r="F6" s="152"/>
      <c r="G6" s="152"/>
      <c r="H6" s="153"/>
      <c r="I6" s="112"/>
      <c r="J6" s="152"/>
      <c r="K6" s="153"/>
      <c r="L6" s="152"/>
      <c r="M6" s="153"/>
      <c r="N6" s="152"/>
      <c r="O6" s="153"/>
      <c r="P6" s="152"/>
      <c r="Q6" s="153"/>
      <c r="Z6" s="138"/>
    </row>
    <row r="7" spans="1:26" s="72" customFormat="1" ht="9" customHeight="1">
      <c r="A7" s="72">
        <v>1</v>
      </c>
      <c r="B7" s="1" t="s">
        <v>273</v>
      </c>
      <c r="C7" s="72">
        <v>3</v>
      </c>
      <c r="D7" s="72">
        <v>3</v>
      </c>
      <c r="E7" s="72">
        <v>0</v>
      </c>
      <c r="F7" s="72">
        <v>0</v>
      </c>
      <c r="G7" s="72">
        <v>44</v>
      </c>
      <c r="H7" s="138">
        <v>-12</v>
      </c>
      <c r="I7" s="1">
        <v>6</v>
      </c>
      <c r="J7" s="16"/>
      <c r="K7" s="154"/>
      <c r="L7" s="72">
        <v>11</v>
      </c>
      <c r="M7" s="138">
        <v>-8</v>
      </c>
      <c r="O7" s="138"/>
      <c r="P7" s="72">
        <v>14</v>
      </c>
      <c r="Q7" s="141" t="s">
        <v>105</v>
      </c>
      <c r="Z7" s="138"/>
    </row>
    <row r="8" spans="2:26" s="72" customFormat="1" ht="9" customHeight="1">
      <c r="B8" s="22" t="s">
        <v>179</v>
      </c>
      <c r="C8" s="155"/>
      <c r="D8" s="155"/>
      <c r="E8" s="155"/>
      <c r="F8" s="155"/>
      <c r="G8" s="155"/>
      <c r="H8" s="24"/>
      <c r="I8" s="118"/>
      <c r="J8" s="25"/>
      <c r="K8" s="156"/>
      <c r="L8" s="155"/>
      <c r="M8" s="157"/>
      <c r="N8" s="155"/>
      <c r="O8" s="24"/>
      <c r="P8" s="155"/>
      <c r="Q8" s="24"/>
      <c r="Z8" s="138"/>
    </row>
    <row r="9" spans="1:26" s="72" customFormat="1" ht="9" customHeight="1">
      <c r="A9" s="72">
        <v>2</v>
      </c>
      <c r="B9" s="1" t="s">
        <v>274</v>
      </c>
      <c r="C9" s="72">
        <v>3</v>
      </c>
      <c r="D9" s="72">
        <v>2</v>
      </c>
      <c r="E9" s="72">
        <v>0</v>
      </c>
      <c r="F9" s="72">
        <v>1</v>
      </c>
      <c r="G9" s="72">
        <v>59</v>
      </c>
      <c r="H9" s="138">
        <v>-14</v>
      </c>
      <c r="I9" s="1">
        <v>4</v>
      </c>
      <c r="K9" s="141"/>
      <c r="L9" s="16"/>
      <c r="M9" s="154"/>
      <c r="N9" s="72">
        <v>14</v>
      </c>
      <c r="O9" s="141">
        <v>-1</v>
      </c>
      <c r="Q9" s="138"/>
      <c r="Z9" s="138"/>
    </row>
    <row r="10" spans="1:26" s="72" customFormat="1" ht="9" customHeight="1" thickBot="1">
      <c r="A10" s="152"/>
      <c r="B10" s="122" t="s">
        <v>275</v>
      </c>
      <c r="C10" s="152"/>
      <c r="D10" s="152"/>
      <c r="E10" s="152"/>
      <c r="F10" s="152"/>
      <c r="G10" s="152"/>
      <c r="H10" s="153"/>
      <c r="I10" s="112"/>
      <c r="J10" s="152"/>
      <c r="K10" s="153"/>
      <c r="L10" s="52"/>
      <c r="M10" s="53"/>
      <c r="N10" s="152"/>
      <c r="O10" s="153"/>
      <c r="P10" s="152"/>
      <c r="Q10" s="153"/>
      <c r="Z10" s="138"/>
    </row>
    <row r="11" spans="1:26" s="72" customFormat="1" ht="9" customHeight="1">
      <c r="A11" s="72">
        <v>3</v>
      </c>
      <c r="B11" s="1" t="s">
        <v>276</v>
      </c>
      <c r="C11" s="72">
        <v>2</v>
      </c>
      <c r="D11" s="72">
        <v>0</v>
      </c>
      <c r="E11" s="72">
        <v>0</v>
      </c>
      <c r="F11" s="72">
        <v>2</v>
      </c>
      <c r="G11" s="72">
        <v>5</v>
      </c>
      <c r="H11" s="138">
        <v>-33</v>
      </c>
      <c r="I11" s="1">
        <v>0</v>
      </c>
      <c r="J11" s="72">
        <v>4</v>
      </c>
      <c r="K11" s="138">
        <v>-19</v>
      </c>
      <c r="M11" s="138"/>
      <c r="N11" s="16"/>
      <c r="O11" s="17"/>
      <c r="Q11" s="138"/>
      <c r="Z11" s="138"/>
    </row>
    <row r="12" spans="2:26" s="72" customFormat="1" ht="9" customHeight="1">
      <c r="B12" s="22" t="s">
        <v>277</v>
      </c>
      <c r="C12" s="155"/>
      <c r="D12" s="155"/>
      <c r="E12" s="155"/>
      <c r="F12" s="155"/>
      <c r="G12" s="155"/>
      <c r="H12" s="24"/>
      <c r="I12" s="118"/>
      <c r="J12" s="155"/>
      <c r="K12" s="24"/>
      <c r="L12" s="155"/>
      <c r="M12" s="24"/>
      <c r="N12" s="25"/>
      <c r="O12" s="26"/>
      <c r="P12" s="155"/>
      <c r="Q12" s="24"/>
      <c r="Z12" s="138"/>
    </row>
    <row r="13" spans="1:19" s="72" customFormat="1" ht="9" customHeight="1">
      <c r="A13" s="72">
        <v>4</v>
      </c>
      <c r="B13" s="1" t="s">
        <v>278</v>
      </c>
      <c r="C13" s="72">
        <v>2</v>
      </c>
      <c r="D13" s="72">
        <v>0</v>
      </c>
      <c r="E13" s="72">
        <v>0</v>
      </c>
      <c r="F13" s="72">
        <v>2</v>
      </c>
      <c r="G13" s="72">
        <v>2</v>
      </c>
      <c r="H13" s="138">
        <v>-51</v>
      </c>
      <c r="I13" s="1">
        <v>0</v>
      </c>
      <c r="K13" s="138"/>
      <c r="L13" s="72">
        <v>2</v>
      </c>
      <c r="M13" s="138">
        <v>-37</v>
      </c>
      <c r="O13" s="138"/>
      <c r="P13" s="16"/>
      <c r="Q13" s="17"/>
      <c r="S13" s="138"/>
    </row>
    <row r="14" spans="1:19" s="72" customFormat="1" ht="9" customHeight="1" thickBot="1">
      <c r="A14" s="152"/>
      <c r="B14" s="122" t="s">
        <v>279</v>
      </c>
      <c r="C14" s="152"/>
      <c r="D14" s="152"/>
      <c r="E14" s="152"/>
      <c r="F14" s="152"/>
      <c r="G14" s="152"/>
      <c r="H14" s="153"/>
      <c r="I14" s="112"/>
      <c r="J14" s="152"/>
      <c r="K14" s="158"/>
      <c r="L14" s="152"/>
      <c r="M14" s="153"/>
      <c r="N14" s="152"/>
      <c r="O14" s="153"/>
      <c r="P14" s="52"/>
      <c r="Q14" s="53"/>
      <c r="S14" s="138"/>
    </row>
    <row r="15" spans="2:19" s="72" customFormat="1" ht="9" customHeight="1">
      <c r="B15" s="1"/>
      <c r="H15" s="138"/>
      <c r="I15" s="1"/>
      <c r="K15" s="141"/>
      <c r="M15" s="141"/>
      <c r="O15" s="138"/>
      <c r="Q15" s="138"/>
      <c r="S15" s="138"/>
    </row>
    <row r="16" spans="2:19" s="72" customFormat="1" ht="9" customHeight="1">
      <c r="B16" s="1" t="s">
        <v>280</v>
      </c>
      <c r="H16" s="138"/>
      <c r="I16" s="1"/>
      <c r="K16" s="141"/>
      <c r="M16" s="141"/>
      <c r="O16" s="141"/>
      <c r="Q16" s="138"/>
      <c r="S16" s="138"/>
    </row>
    <row r="17" spans="1:19" s="72" customFormat="1" ht="9" customHeight="1" thickBot="1">
      <c r="A17" s="152"/>
      <c r="B17" s="112"/>
      <c r="C17" s="152"/>
      <c r="D17" s="152"/>
      <c r="E17" s="152"/>
      <c r="F17" s="152"/>
      <c r="G17" s="152"/>
      <c r="H17" s="153"/>
      <c r="I17" s="112"/>
      <c r="J17" s="152"/>
      <c r="K17" s="158"/>
      <c r="L17" s="152"/>
      <c r="M17" s="158"/>
      <c r="N17" s="152"/>
      <c r="O17" s="158"/>
      <c r="Q17" s="141"/>
      <c r="S17" s="138"/>
    </row>
    <row r="18" spans="1:33" s="3" customFormat="1" ht="9" customHeight="1">
      <c r="A18" s="3">
        <v>1</v>
      </c>
      <c r="B18" s="1" t="s">
        <v>273</v>
      </c>
      <c r="C18" s="110">
        <v>2</v>
      </c>
      <c r="D18" s="110">
        <v>2</v>
      </c>
      <c r="E18" s="110">
        <v>0</v>
      </c>
      <c r="F18" s="110">
        <v>0</v>
      </c>
      <c r="G18" s="110">
        <v>61</v>
      </c>
      <c r="H18" s="4">
        <v>-16</v>
      </c>
      <c r="I18" s="1">
        <v>4</v>
      </c>
      <c r="J18" s="115"/>
      <c r="K18" s="115"/>
      <c r="L18" s="3">
        <v>19</v>
      </c>
      <c r="M18" s="4">
        <v>-13</v>
      </c>
      <c r="N18" s="3">
        <v>42</v>
      </c>
      <c r="O18" s="4">
        <v>-3</v>
      </c>
      <c r="Q18" s="4"/>
      <c r="R18" s="4"/>
      <c r="V18" s="4"/>
      <c r="Y18" s="111"/>
      <c r="Z18" s="111"/>
      <c r="AA18" s="111"/>
      <c r="AB18" s="111"/>
      <c r="AC18" s="111"/>
      <c r="AD18" s="111"/>
      <c r="AF18" s="4"/>
      <c r="AG18" s="2"/>
    </row>
    <row r="19" spans="1:33" s="3" customFormat="1" ht="9" customHeight="1" thickBot="1">
      <c r="A19" s="8"/>
      <c r="B19" s="122" t="s">
        <v>179</v>
      </c>
      <c r="C19" s="11"/>
      <c r="D19" s="11"/>
      <c r="E19" s="11"/>
      <c r="F19" s="11"/>
      <c r="G19" s="11"/>
      <c r="H19" s="10"/>
      <c r="I19" s="112"/>
      <c r="J19" s="124"/>
      <c r="K19" s="124"/>
      <c r="L19" s="8"/>
      <c r="M19" s="10"/>
      <c r="N19" s="159" t="s">
        <v>281</v>
      </c>
      <c r="O19" s="10"/>
      <c r="Q19" s="4"/>
      <c r="R19" s="4"/>
      <c r="V19" s="4"/>
      <c r="Y19" s="111"/>
      <c r="Z19" s="111"/>
      <c r="AA19" s="111"/>
      <c r="AB19" s="111"/>
      <c r="AC19" s="111"/>
      <c r="AD19" s="111"/>
      <c r="AF19" s="4"/>
      <c r="AG19" s="2"/>
    </row>
    <row r="20" spans="1:33" s="3" customFormat="1" ht="9" customHeight="1">
      <c r="A20" s="3">
        <v>2</v>
      </c>
      <c r="B20" s="1" t="s">
        <v>282</v>
      </c>
      <c r="C20" s="110">
        <v>2</v>
      </c>
      <c r="D20" s="110">
        <v>1</v>
      </c>
      <c r="E20" s="110">
        <v>0</v>
      </c>
      <c r="F20" s="110">
        <v>1</v>
      </c>
      <c r="G20" s="110"/>
      <c r="H20" s="4"/>
      <c r="I20" s="1">
        <v>2</v>
      </c>
      <c r="J20" s="4"/>
      <c r="K20" s="4"/>
      <c r="L20" s="114"/>
      <c r="M20" s="115"/>
      <c r="N20" s="3" t="s">
        <v>283</v>
      </c>
      <c r="O20" s="4"/>
      <c r="Q20" s="4"/>
      <c r="R20" s="4"/>
      <c r="V20" s="4"/>
      <c r="Y20" s="111"/>
      <c r="Z20" s="111"/>
      <c r="AA20" s="111"/>
      <c r="AB20" s="111"/>
      <c r="AC20" s="111"/>
      <c r="AD20" s="111"/>
      <c r="AF20" s="4"/>
      <c r="AG20" s="2"/>
    </row>
    <row r="21" spans="2:26" s="3" customFormat="1" ht="9" customHeight="1">
      <c r="B21" s="22" t="s">
        <v>284</v>
      </c>
      <c r="C21" s="121"/>
      <c r="D21" s="121"/>
      <c r="E21" s="121"/>
      <c r="F21" s="121"/>
      <c r="G21" s="121"/>
      <c r="H21" s="117"/>
      <c r="I21" s="118"/>
      <c r="J21" s="117"/>
      <c r="K21" s="117"/>
      <c r="L21" s="119"/>
      <c r="M21" s="120"/>
      <c r="N21" s="116"/>
      <c r="O21" s="117"/>
      <c r="Q21" s="4"/>
      <c r="R21" s="4"/>
      <c r="V21" s="4"/>
      <c r="Y21" s="160"/>
      <c r="Z21" s="111"/>
    </row>
    <row r="22" spans="1:26" s="3" customFormat="1" ht="9" customHeight="1">
      <c r="A22" s="3">
        <v>3</v>
      </c>
      <c r="B22" s="1" t="s">
        <v>285</v>
      </c>
      <c r="C22" s="110">
        <v>2</v>
      </c>
      <c r="D22" s="110">
        <v>0</v>
      </c>
      <c r="E22" s="110">
        <v>0</v>
      </c>
      <c r="F22" s="110">
        <v>2</v>
      </c>
      <c r="G22" s="110"/>
      <c r="H22" s="4"/>
      <c r="I22" s="1">
        <v>0</v>
      </c>
      <c r="J22" s="4"/>
      <c r="K22" s="161"/>
      <c r="M22" s="4"/>
      <c r="N22" s="114"/>
      <c r="O22" s="115"/>
      <c r="Q22" s="4"/>
      <c r="R22" s="4"/>
      <c r="V22" s="4"/>
      <c r="Y22" s="160"/>
      <c r="Z22" s="111"/>
    </row>
    <row r="23" spans="1:26" s="3" customFormat="1" ht="9" customHeight="1" thickBot="1">
      <c r="A23" s="8"/>
      <c r="B23" s="122" t="s">
        <v>286</v>
      </c>
      <c r="C23" s="11"/>
      <c r="D23" s="11"/>
      <c r="E23" s="11"/>
      <c r="F23" s="11"/>
      <c r="G23" s="11"/>
      <c r="H23" s="10"/>
      <c r="I23" s="112"/>
      <c r="J23" s="10"/>
      <c r="K23" s="12"/>
      <c r="L23" s="8"/>
      <c r="M23" s="12"/>
      <c r="N23" s="123"/>
      <c r="O23" s="124"/>
      <c r="Q23" s="4"/>
      <c r="R23" s="4"/>
      <c r="V23" s="4"/>
      <c r="X23" s="162"/>
      <c r="Y23" s="160"/>
      <c r="Z23" s="111"/>
    </row>
    <row r="24" spans="2:26" s="3" customFormat="1" ht="9" customHeight="1">
      <c r="B24" s="1"/>
      <c r="C24" s="110"/>
      <c r="D24" s="110"/>
      <c r="E24" s="110"/>
      <c r="F24" s="110"/>
      <c r="G24" s="110"/>
      <c r="H24" s="4"/>
      <c r="I24" s="1"/>
      <c r="J24" s="4"/>
      <c r="K24" s="161"/>
      <c r="M24" s="161"/>
      <c r="O24" s="161"/>
      <c r="Q24" s="4"/>
      <c r="R24" s="4"/>
      <c r="V24" s="4"/>
      <c r="X24" s="162"/>
      <c r="Y24" s="160"/>
      <c r="Z24" s="111"/>
    </row>
    <row r="25" spans="2:31" s="3" customFormat="1" ht="9" customHeight="1">
      <c r="B25" s="1" t="s">
        <v>287</v>
      </c>
      <c r="F25" s="4"/>
      <c r="G25" s="1"/>
      <c r="H25" s="4"/>
      <c r="I25" s="1"/>
      <c r="K25" s="4"/>
      <c r="M25" s="4"/>
      <c r="O25" s="4"/>
      <c r="Q25" s="4"/>
      <c r="T25" s="4"/>
      <c r="W25" s="111"/>
      <c r="X25" s="111"/>
      <c r="Y25" s="111"/>
      <c r="Z25" s="111"/>
      <c r="AD25" s="4"/>
      <c r="AE25" s="2"/>
    </row>
    <row r="26" spans="1:35" s="3" customFormat="1" ht="9" customHeight="1" thickBot="1">
      <c r="A26" s="8"/>
      <c r="B26" s="112"/>
      <c r="C26" s="9"/>
      <c r="D26" s="8"/>
      <c r="E26" s="8"/>
      <c r="F26" s="10"/>
      <c r="G26" s="8"/>
      <c r="H26" s="10"/>
      <c r="I26" s="112"/>
      <c r="J26" s="8"/>
      <c r="K26" s="10"/>
      <c r="L26" s="10"/>
      <c r="M26" s="10"/>
      <c r="N26" s="8"/>
      <c r="O26" s="10"/>
      <c r="Q26" s="4"/>
      <c r="T26" s="4"/>
      <c r="X26" s="4"/>
      <c r="AA26" s="111"/>
      <c r="AB26" s="111"/>
      <c r="AC26" s="111"/>
      <c r="AD26" s="111"/>
      <c r="AE26" s="111"/>
      <c r="AF26" s="111"/>
      <c r="AH26" s="4"/>
      <c r="AI26" s="2"/>
    </row>
    <row r="27" spans="1:33" s="3" customFormat="1" ht="9" customHeight="1">
      <c r="A27" s="3">
        <v>1</v>
      </c>
      <c r="B27" s="1" t="s">
        <v>273</v>
      </c>
      <c r="C27" s="110">
        <v>2</v>
      </c>
      <c r="D27" s="110">
        <v>2</v>
      </c>
      <c r="E27" s="110">
        <v>0</v>
      </c>
      <c r="F27" s="110">
        <v>0</v>
      </c>
      <c r="G27" s="110">
        <v>39</v>
      </c>
      <c r="H27" s="4">
        <v>-20</v>
      </c>
      <c r="I27" s="1">
        <v>4</v>
      </c>
      <c r="J27" s="115"/>
      <c r="K27" s="115"/>
      <c r="L27" s="3">
        <v>24</v>
      </c>
      <c r="M27" s="4">
        <v>-13</v>
      </c>
      <c r="N27" s="3">
        <v>15</v>
      </c>
      <c r="O27" s="4">
        <v>-7</v>
      </c>
      <c r="Q27" s="4"/>
      <c r="R27" s="4"/>
      <c r="V27" s="4"/>
      <c r="Y27" s="111"/>
      <c r="Z27" s="111"/>
      <c r="AA27" s="111"/>
      <c r="AB27" s="111"/>
      <c r="AC27" s="111"/>
      <c r="AD27" s="111"/>
      <c r="AF27" s="4"/>
      <c r="AG27" s="2"/>
    </row>
    <row r="28" spans="1:33" s="3" customFormat="1" ht="9" customHeight="1" thickBot="1">
      <c r="A28" s="8"/>
      <c r="B28" s="122" t="s">
        <v>179</v>
      </c>
      <c r="C28" s="11"/>
      <c r="D28" s="11"/>
      <c r="E28" s="11"/>
      <c r="F28" s="11"/>
      <c r="G28" s="11"/>
      <c r="H28" s="10"/>
      <c r="I28" s="112"/>
      <c r="J28" s="124"/>
      <c r="K28" s="124"/>
      <c r="L28" s="8"/>
      <c r="M28" s="10"/>
      <c r="N28" s="8"/>
      <c r="O28" s="10"/>
      <c r="Q28" s="4"/>
      <c r="R28" s="4"/>
      <c r="V28" s="4"/>
      <c r="Y28" s="111"/>
      <c r="Z28" s="111"/>
      <c r="AA28" s="111"/>
      <c r="AB28" s="111"/>
      <c r="AC28" s="111"/>
      <c r="AD28" s="111"/>
      <c r="AF28" s="4"/>
      <c r="AG28" s="2"/>
    </row>
    <row r="29" spans="1:33" s="3" customFormat="1" ht="9" customHeight="1">
      <c r="A29" s="3">
        <v>2</v>
      </c>
      <c r="B29" s="1" t="s">
        <v>288</v>
      </c>
      <c r="C29" s="110">
        <v>2</v>
      </c>
      <c r="D29" s="110">
        <v>1</v>
      </c>
      <c r="E29" s="110">
        <v>0</v>
      </c>
      <c r="F29" s="110">
        <v>1</v>
      </c>
      <c r="G29" s="110">
        <v>25</v>
      </c>
      <c r="H29" s="4">
        <v>-31</v>
      </c>
      <c r="I29" s="1">
        <v>2</v>
      </c>
      <c r="J29" s="4"/>
      <c r="K29" s="4"/>
      <c r="L29" s="114"/>
      <c r="M29" s="115"/>
      <c r="N29" s="3">
        <v>12</v>
      </c>
      <c r="O29" s="4">
        <v>-7</v>
      </c>
      <c r="Q29" s="4"/>
      <c r="R29" s="4"/>
      <c r="V29" s="4"/>
      <c r="Y29" s="111"/>
      <c r="Z29" s="111"/>
      <c r="AA29" s="111"/>
      <c r="AB29" s="111"/>
      <c r="AC29" s="111"/>
      <c r="AD29" s="111"/>
      <c r="AF29" s="4"/>
      <c r="AG29" s="2"/>
    </row>
    <row r="30" spans="2:33" s="3" customFormat="1" ht="9" customHeight="1">
      <c r="B30" s="22" t="s">
        <v>140</v>
      </c>
      <c r="C30" s="121"/>
      <c r="D30" s="121"/>
      <c r="E30" s="121"/>
      <c r="F30" s="121"/>
      <c r="G30" s="121"/>
      <c r="H30" s="117"/>
      <c r="I30" s="118"/>
      <c r="J30" s="117"/>
      <c r="K30" s="117"/>
      <c r="L30" s="119"/>
      <c r="M30" s="120"/>
      <c r="N30" s="116"/>
      <c r="O30" s="117"/>
      <c r="Q30" s="4"/>
      <c r="R30" s="4"/>
      <c r="V30" s="4"/>
      <c r="Y30" s="111"/>
      <c r="Z30" s="111"/>
      <c r="AA30" s="111"/>
      <c r="AB30" s="111"/>
      <c r="AC30" s="111"/>
      <c r="AD30" s="111"/>
      <c r="AF30" s="4"/>
      <c r="AG30" s="2"/>
    </row>
    <row r="31" spans="1:33" s="3" customFormat="1" ht="9" customHeight="1">
      <c r="A31" s="3">
        <v>3</v>
      </c>
      <c r="B31" s="1" t="s">
        <v>274</v>
      </c>
      <c r="C31" s="110">
        <v>2</v>
      </c>
      <c r="D31" s="110">
        <v>0</v>
      </c>
      <c r="E31" s="110">
        <v>0</v>
      </c>
      <c r="F31" s="110">
        <v>2</v>
      </c>
      <c r="G31" s="110">
        <v>14</v>
      </c>
      <c r="H31" s="4">
        <v>-27</v>
      </c>
      <c r="I31" s="1">
        <v>0</v>
      </c>
      <c r="J31" s="4"/>
      <c r="K31" s="4"/>
      <c r="M31" s="4"/>
      <c r="N31" s="114"/>
      <c r="O31" s="115"/>
      <c r="Q31" s="4"/>
      <c r="R31" s="4"/>
      <c r="V31" s="4"/>
      <c r="Y31" s="111"/>
      <c r="Z31" s="111"/>
      <c r="AA31" s="111"/>
      <c r="AB31" s="111"/>
      <c r="AC31" s="111"/>
      <c r="AD31" s="111"/>
      <c r="AF31" s="4"/>
      <c r="AG31" s="2"/>
    </row>
    <row r="32" spans="1:24" s="3" customFormat="1" ht="9" customHeight="1" thickBot="1">
      <c r="A32" s="8"/>
      <c r="B32" s="122" t="s">
        <v>275</v>
      </c>
      <c r="C32" s="11"/>
      <c r="D32" s="11"/>
      <c r="E32" s="11"/>
      <c r="F32" s="11"/>
      <c r="G32" s="163"/>
      <c r="H32" s="10"/>
      <c r="I32" s="112"/>
      <c r="J32" s="8"/>
      <c r="K32" s="10"/>
      <c r="L32" s="8"/>
      <c r="M32" s="10"/>
      <c r="N32" s="123"/>
      <c r="O32" s="124"/>
      <c r="Q32" s="4"/>
      <c r="T32" s="4"/>
      <c r="W32" s="111"/>
      <c r="X32" s="111"/>
    </row>
    <row r="33" spans="2:26" s="3" customFormat="1" ht="9" customHeight="1">
      <c r="B33" s="1"/>
      <c r="C33" s="110"/>
      <c r="D33" s="110"/>
      <c r="E33" s="110"/>
      <c r="F33" s="110"/>
      <c r="G33" s="110"/>
      <c r="H33" s="4"/>
      <c r="I33" s="1"/>
      <c r="K33" s="161"/>
      <c r="M33" s="4"/>
      <c r="O33" s="4"/>
      <c r="Q33" s="4"/>
      <c r="V33" s="4"/>
      <c r="Y33" s="111"/>
      <c r="Z33" s="111"/>
    </row>
    <row r="34" spans="2:26" s="3" customFormat="1" ht="9" customHeight="1">
      <c r="B34" s="1"/>
      <c r="C34" s="110"/>
      <c r="D34" s="110"/>
      <c r="E34" s="110"/>
      <c r="F34" s="110"/>
      <c r="G34" s="110"/>
      <c r="H34" s="4"/>
      <c r="I34" s="1"/>
      <c r="K34" s="161"/>
      <c r="M34" s="161"/>
      <c r="O34" s="4"/>
      <c r="Q34" s="4"/>
      <c r="V34" s="4"/>
      <c r="Y34" s="111"/>
      <c r="Z34" s="111"/>
    </row>
    <row r="35" spans="2:33" s="3" customFormat="1" ht="9" customHeight="1">
      <c r="B35" s="1"/>
      <c r="C35" s="110"/>
      <c r="D35" s="110"/>
      <c r="E35" s="110"/>
      <c r="F35" s="110"/>
      <c r="G35" s="110"/>
      <c r="H35" s="4"/>
      <c r="I35" s="1"/>
      <c r="K35" s="4"/>
      <c r="M35" s="4"/>
      <c r="O35" s="4"/>
      <c r="Q35" s="4"/>
      <c r="V35" s="4"/>
      <c r="Y35" s="111"/>
      <c r="Z35" s="111"/>
      <c r="AA35" s="110"/>
      <c r="AB35" s="110"/>
      <c r="AC35" s="110"/>
      <c r="AD35" s="110"/>
      <c r="AF35" s="4"/>
      <c r="AG35" s="2"/>
    </row>
    <row r="36" spans="2:33" s="3" customFormat="1" ht="9" customHeight="1">
      <c r="B36" s="1"/>
      <c r="C36" s="110"/>
      <c r="D36" s="110"/>
      <c r="E36" s="110"/>
      <c r="F36" s="110"/>
      <c r="G36" s="110"/>
      <c r="H36" s="4"/>
      <c r="I36" s="1"/>
      <c r="K36" s="4"/>
      <c r="M36" s="4"/>
      <c r="O36" s="4"/>
      <c r="Q36" s="4"/>
      <c r="V36" s="4"/>
      <c r="Y36" s="111"/>
      <c r="Z36" s="111"/>
      <c r="AA36" s="110"/>
      <c r="AB36" s="110"/>
      <c r="AC36" s="110"/>
      <c r="AD36" s="110"/>
      <c r="AF36" s="4"/>
      <c r="AG36" s="2"/>
    </row>
    <row r="37" spans="1:42" s="72" customFormat="1" ht="9" customHeight="1">
      <c r="A37" s="3"/>
      <c r="B37" s="1"/>
      <c r="C37" s="3"/>
      <c r="D37" s="3"/>
      <c r="E37" s="3"/>
      <c r="F37" s="3"/>
      <c r="G37" s="3"/>
      <c r="H37" s="4"/>
      <c r="I37" s="1"/>
      <c r="J37" s="3"/>
      <c r="K37" s="4"/>
      <c r="L37" s="3"/>
      <c r="M37" s="4"/>
      <c r="N37" s="3"/>
      <c r="O37" s="4"/>
      <c r="P37" s="3"/>
      <c r="Q37" s="4"/>
      <c r="R37" s="3"/>
      <c r="S37" s="3"/>
      <c r="T37" s="3"/>
      <c r="U37" s="3"/>
      <c r="V37" s="4"/>
      <c r="W37" s="3"/>
      <c r="X37" s="3"/>
      <c r="Y37" s="111"/>
      <c r="Z37" s="111"/>
      <c r="AA37" s="111"/>
      <c r="AB37" s="111"/>
      <c r="AC37" s="3"/>
      <c r="AD37" s="3"/>
      <c r="AE37" s="3"/>
      <c r="AF37" s="4"/>
      <c r="AG37" s="2"/>
      <c r="AH37" s="3"/>
      <c r="AI37" s="3"/>
      <c r="AJ37" s="3"/>
      <c r="AK37" s="3"/>
      <c r="AL37" s="3"/>
      <c r="AM37" s="3"/>
      <c r="AN37" s="3"/>
      <c r="AO37" s="3"/>
      <c r="AP37" s="3"/>
    </row>
    <row r="38" spans="1:42" s="72" customFormat="1" ht="9" customHeight="1">
      <c r="A38" s="3"/>
      <c r="B38" s="1"/>
      <c r="C38" s="3"/>
      <c r="D38" s="3"/>
      <c r="E38" s="3"/>
      <c r="F38" s="3"/>
      <c r="G38" s="3"/>
      <c r="H38" s="4"/>
      <c r="I38" s="1"/>
      <c r="J38" s="3"/>
      <c r="K38" s="4"/>
      <c r="L38" s="3"/>
      <c r="M38" s="4"/>
      <c r="N38" s="3"/>
      <c r="O38" s="4"/>
      <c r="P38" s="3"/>
      <c r="Q38" s="4"/>
      <c r="R38" s="3"/>
      <c r="S38" s="3"/>
      <c r="T38" s="3"/>
      <c r="U38" s="3"/>
      <c r="V38" s="4"/>
      <c r="W38" s="3"/>
      <c r="X38" s="3"/>
      <c r="Y38" s="111"/>
      <c r="Z38" s="111"/>
      <c r="AA38" s="111"/>
      <c r="AB38" s="111"/>
      <c r="AC38" s="3"/>
      <c r="AD38" s="3"/>
      <c r="AE38" s="3"/>
      <c r="AF38" s="4"/>
      <c r="AG38" s="2"/>
      <c r="AH38" s="3"/>
      <c r="AI38" s="3"/>
      <c r="AJ38" s="3"/>
      <c r="AK38" s="3"/>
      <c r="AL38" s="3"/>
      <c r="AM38" s="3"/>
      <c r="AN38" s="3"/>
      <c r="AO38" s="3"/>
      <c r="AP38" s="3"/>
    </row>
    <row r="39" spans="1:42" s="72" customFormat="1" ht="9" customHeight="1">
      <c r="A39" s="3"/>
      <c r="B39" s="1"/>
      <c r="C39" s="3"/>
      <c r="D39" s="3"/>
      <c r="E39" s="3"/>
      <c r="F39" s="3"/>
      <c r="G39" s="3"/>
      <c r="H39" s="4"/>
      <c r="I39" s="1"/>
      <c r="J39" s="3"/>
      <c r="K39" s="4"/>
      <c r="L39" s="3"/>
      <c r="M39" s="4"/>
      <c r="N39" s="3"/>
      <c r="O39" s="4"/>
      <c r="P39" s="3"/>
      <c r="Q39" s="4"/>
      <c r="R39" s="3"/>
      <c r="S39" s="3"/>
      <c r="T39" s="3"/>
      <c r="U39" s="3"/>
      <c r="V39" s="4"/>
      <c r="W39" s="3"/>
      <c r="X39" s="3"/>
      <c r="Y39" s="111"/>
      <c r="Z39" s="111"/>
      <c r="AA39" s="111"/>
      <c r="AB39" s="111"/>
      <c r="AC39" s="3"/>
      <c r="AD39" s="3"/>
      <c r="AE39" s="3"/>
      <c r="AF39" s="4"/>
      <c r="AG39" s="2"/>
      <c r="AH39" s="3"/>
      <c r="AI39" s="3"/>
      <c r="AJ39" s="3"/>
      <c r="AK39" s="3"/>
      <c r="AL39" s="3"/>
      <c r="AM39" s="3"/>
      <c r="AN39" s="3"/>
      <c r="AO39" s="3"/>
      <c r="AP39" s="3"/>
    </row>
    <row r="40" spans="1:42" s="72" customFormat="1" ht="9" customHeight="1">
      <c r="A40" s="3"/>
      <c r="B40" s="1"/>
      <c r="C40" s="3"/>
      <c r="D40" s="3"/>
      <c r="E40" s="3"/>
      <c r="F40" s="3"/>
      <c r="G40" s="3"/>
      <c r="H40" s="4"/>
      <c r="I40" s="1"/>
      <c r="J40" s="3"/>
      <c r="K40" s="4"/>
      <c r="L40" s="3"/>
      <c r="M40" s="4"/>
      <c r="N40" s="3"/>
      <c r="O40" s="4"/>
      <c r="P40" s="3"/>
      <c r="Q40" s="4"/>
      <c r="R40" s="3"/>
      <c r="S40" s="3"/>
      <c r="T40" s="3"/>
      <c r="U40" s="3"/>
      <c r="V40" s="4"/>
      <c r="W40" s="3"/>
      <c r="X40" s="3"/>
      <c r="Y40" s="111"/>
      <c r="Z40" s="111"/>
      <c r="AA40" s="111"/>
      <c r="AB40" s="111"/>
      <c r="AC40" s="3"/>
      <c r="AD40" s="3"/>
      <c r="AE40" s="3"/>
      <c r="AF40" s="4"/>
      <c r="AG40" s="2"/>
      <c r="AH40" s="3"/>
      <c r="AI40" s="3"/>
      <c r="AJ40" s="3"/>
      <c r="AK40" s="3"/>
      <c r="AL40" s="3"/>
      <c r="AM40" s="3"/>
      <c r="AN40" s="3"/>
      <c r="AO40" s="3"/>
      <c r="AP40" s="3"/>
    </row>
    <row r="41" spans="2:33" s="3" customFormat="1" ht="9" customHeight="1">
      <c r="B41" s="1"/>
      <c r="H41" s="4"/>
      <c r="I41" s="1"/>
      <c r="K41" s="4"/>
      <c r="M41" s="4"/>
      <c r="O41" s="4"/>
      <c r="Q41" s="4"/>
      <c r="V41" s="4"/>
      <c r="Y41" s="111"/>
      <c r="Z41" s="111"/>
      <c r="AA41" s="111"/>
      <c r="AB41" s="111"/>
      <c r="AF41" s="4"/>
      <c r="AG41" s="2"/>
    </row>
    <row r="42" spans="2:33" s="3" customFormat="1" ht="9" customHeight="1">
      <c r="B42" s="1"/>
      <c r="H42" s="4"/>
      <c r="I42" s="1"/>
      <c r="K42" s="4"/>
      <c r="M42" s="4"/>
      <c r="O42" s="4"/>
      <c r="Q42" s="4"/>
      <c r="V42" s="4"/>
      <c r="Y42" s="111"/>
      <c r="Z42" s="111"/>
      <c r="AA42" s="111"/>
      <c r="AB42" s="111"/>
      <c r="AF42" s="4"/>
      <c r="AG42" s="2"/>
    </row>
    <row r="43" spans="2:41" s="3" customFormat="1" ht="9" customHeight="1">
      <c r="B43" s="1"/>
      <c r="H43" s="4"/>
      <c r="I43" s="1"/>
      <c r="K43" s="4"/>
      <c r="M43" s="4"/>
      <c r="O43" s="4"/>
      <c r="Q43" s="4"/>
      <c r="V43" s="4"/>
      <c r="Y43" s="111"/>
      <c r="Z43" s="111"/>
      <c r="AA43" s="111"/>
      <c r="AB43" s="111"/>
      <c r="AF43" s="4"/>
      <c r="AG43" s="2"/>
      <c r="AH43" s="164"/>
      <c r="AI43" s="164"/>
      <c r="AJ43" s="164"/>
      <c r="AK43" s="164"/>
      <c r="AL43" s="164"/>
      <c r="AM43" s="164"/>
      <c r="AN43" s="164"/>
      <c r="AO43" s="164"/>
    </row>
    <row r="44" spans="2:41" s="3" customFormat="1" ht="9" customHeight="1">
      <c r="B44" s="1"/>
      <c r="H44" s="4"/>
      <c r="I44" s="1"/>
      <c r="K44" s="4"/>
      <c r="M44" s="4"/>
      <c r="O44" s="4"/>
      <c r="Q44" s="4"/>
      <c r="V44" s="4"/>
      <c r="Y44" s="111"/>
      <c r="Z44" s="111"/>
      <c r="AA44" s="111"/>
      <c r="AB44" s="111"/>
      <c r="AF44" s="4"/>
      <c r="AG44" s="2"/>
      <c r="AH44" s="164"/>
      <c r="AI44" s="164"/>
      <c r="AJ44" s="164"/>
      <c r="AK44" s="164"/>
      <c r="AL44" s="164"/>
      <c r="AM44" s="164"/>
      <c r="AN44" s="164"/>
      <c r="AO44" s="164"/>
    </row>
    <row r="45" spans="2:43" s="3" customFormat="1" ht="9" customHeight="1">
      <c r="B45" s="2"/>
      <c r="H45" s="4"/>
      <c r="I45" s="1"/>
      <c r="K45" s="4"/>
      <c r="M45" s="4"/>
      <c r="O45" s="4"/>
      <c r="Q45" s="4"/>
      <c r="X45" s="4"/>
      <c r="AA45" s="111"/>
      <c r="AB45" s="111"/>
      <c r="AC45" s="111"/>
      <c r="AD45" s="111"/>
      <c r="AH45" s="4"/>
      <c r="AI45" s="2"/>
      <c r="AJ45" s="164"/>
      <c r="AK45" s="164"/>
      <c r="AL45" s="164"/>
      <c r="AM45" s="164"/>
      <c r="AN45" s="164"/>
      <c r="AO45" s="164"/>
      <c r="AP45" s="164"/>
      <c r="AQ45" s="164"/>
    </row>
    <row r="46" spans="2:43" s="3" customFormat="1" ht="9" customHeight="1">
      <c r="B46" s="2"/>
      <c r="H46" s="4"/>
      <c r="I46" s="1"/>
      <c r="K46" s="4"/>
      <c r="M46" s="4"/>
      <c r="O46" s="4"/>
      <c r="Q46" s="4"/>
      <c r="X46" s="4"/>
      <c r="AA46" s="111"/>
      <c r="AB46" s="111"/>
      <c r="AC46" s="111"/>
      <c r="AD46" s="111"/>
      <c r="AH46" s="4"/>
      <c r="AI46" s="2"/>
      <c r="AJ46" s="164"/>
      <c r="AK46" s="164"/>
      <c r="AL46" s="164"/>
      <c r="AM46" s="164"/>
      <c r="AN46" s="164"/>
      <c r="AO46" s="164"/>
      <c r="AP46" s="164"/>
      <c r="AQ46" s="164"/>
    </row>
    <row r="47" spans="2:43" s="3" customFormat="1" ht="9" customHeight="1">
      <c r="B47" s="2"/>
      <c r="H47" s="4"/>
      <c r="I47" s="1"/>
      <c r="K47" s="4"/>
      <c r="M47" s="4"/>
      <c r="O47" s="4"/>
      <c r="Q47" s="4"/>
      <c r="X47" s="4"/>
      <c r="AA47" s="111"/>
      <c r="AB47" s="111"/>
      <c r="AC47" s="111"/>
      <c r="AD47" s="111"/>
      <c r="AH47" s="4"/>
      <c r="AI47" s="2"/>
      <c r="AJ47" s="164"/>
      <c r="AK47" s="164"/>
      <c r="AL47" s="164"/>
      <c r="AM47" s="164"/>
      <c r="AN47" s="164"/>
      <c r="AO47" s="164"/>
      <c r="AP47" s="164"/>
      <c r="AQ47" s="164"/>
    </row>
    <row r="48" spans="2:43" s="3" customFormat="1" ht="9" customHeight="1">
      <c r="B48" s="2"/>
      <c r="H48" s="4"/>
      <c r="I48" s="1"/>
      <c r="K48" s="4"/>
      <c r="M48" s="4"/>
      <c r="O48" s="4"/>
      <c r="Q48" s="4"/>
      <c r="X48" s="4"/>
      <c r="AA48" s="111"/>
      <c r="AB48" s="111"/>
      <c r="AC48" s="111"/>
      <c r="AD48" s="111"/>
      <c r="AH48" s="4"/>
      <c r="AI48" s="2"/>
      <c r="AJ48" s="164"/>
      <c r="AK48" s="164"/>
      <c r="AL48" s="164"/>
      <c r="AM48" s="164"/>
      <c r="AN48" s="164"/>
      <c r="AO48" s="164"/>
      <c r="AP48" s="164"/>
      <c r="AQ48" s="164"/>
    </row>
    <row r="49" spans="2:43" s="3" customFormat="1" ht="9" customHeight="1">
      <c r="B49" s="2"/>
      <c r="H49" s="4"/>
      <c r="I49" s="1"/>
      <c r="K49" s="4"/>
      <c r="M49" s="4"/>
      <c r="O49" s="4"/>
      <c r="Q49" s="4"/>
      <c r="X49" s="4"/>
      <c r="AA49" s="111"/>
      <c r="AB49" s="111"/>
      <c r="AC49" s="111"/>
      <c r="AD49" s="111"/>
      <c r="AH49" s="4"/>
      <c r="AI49" s="2"/>
      <c r="AJ49" s="164"/>
      <c r="AK49" s="164"/>
      <c r="AL49" s="164"/>
      <c r="AM49" s="164"/>
      <c r="AN49" s="164"/>
      <c r="AO49" s="164"/>
      <c r="AP49" s="164"/>
      <c r="AQ49" s="164"/>
    </row>
    <row r="50" spans="2:43" s="3" customFormat="1" ht="9" customHeight="1">
      <c r="B50" s="2"/>
      <c r="H50" s="4"/>
      <c r="I50" s="1"/>
      <c r="K50" s="4"/>
      <c r="M50" s="4"/>
      <c r="O50" s="4"/>
      <c r="Q50" s="4"/>
      <c r="X50" s="4"/>
      <c r="AA50" s="111"/>
      <c r="AB50" s="111"/>
      <c r="AC50" s="111"/>
      <c r="AD50" s="111"/>
      <c r="AH50" s="4"/>
      <c r="AI50" s="2"/>
      <c r="AJ50" s="164"/>
      <c r="AK50" s="164"/>
      <c r="AL50" s="164"/>
      <c r="AM50" s="164"/>
      <c r="AN50" s="164"/>
      <c r="AO50" s="164"/>
      <c r="AP50" s="164"/>
      <c r="AQ50" s="164"/>
    </row>
    <row r="51" spans="1:44" s="164" customFormat="1" ht="9" customHeight="1">
      <c r="A51" s="3"/>
      <c r="B51" s="2"/>
      <c r="C51" s="3"/>
      <c r="D51" s="3"/>
      <c r="E51" s="3"/>
      <c r="F51" s="3"/>
      <c r="G51" s="3"/>
      <c r="H51" s="4"/>
      <c r="I51" s="1"/>
      <c r="J51" s="3"/>
      <c r="K51" s="4"/>
      <c r="L51" s="3"/>
      <c r="M51" s="4"/>
      <c r="N51" s="3"/>
      <c r="O51" s="4"/>
      <c r="P51" s="3"/>
      <c r="Q51" s="4"/>
      <c r="R51" s="3"/>
      <c r="S51" s="3"/>
      <c r="T51" s="3"/>
      <c r="U51" s="3"/>
      <c r="V51" s="3"/>
      <c r="W51" s="3"/>
      <c r="X51" s="4"/>
      <c r="Y51" s="3"/>
      <c r="Z51" s="3"/>
      <c r="AA51" s="111"/>
      <c r="AB51" s="111"/>
      <c r="AC51" s="111"/>
      <c r="AD51" s="111"/>
      <c r="AE51" s="3"/>
      <c r="AF51" s="3"/>
      <c r="AG51" s="3"/>
      <c r="AH51" s="4"/>
      <c r="AI51" s="2"/>
      <c r="AR51" s="3"/>
    </row>
    <row r="52" spans="1:44" s="164" customFormat="1" ht="9" customHeight="1">
      <c r="A52" s="3"/>
      <c r="B52" s="2"/>
      <c r="C52" s="3"/>
      <c r="D52" s="3"/>
      <c r="E52" s="3"/>
      <c r="F52" s="3"/>
      <c r="G52" s="3"/>
      <c r="H52" s="4"/>
      <c r="I52" s="1"/>
      <c r="J52" s="3"/>
      <c r="K52" s="4"/>
      <c r="L52" s="3"/>
      <c r="M52" s="4"/>
      <c r="N52" s="3"/>
      <c r="O52" s="4"/>
      <c r="P52" s="3"/>
      <c r="Q52" s="4"/>
      <c r="R52" s="3"/>
      <c r="S52" s="3"/>
      <c r="T52" s="3"/>
      <c r="U52" s="3"/>
      <c r="V52" s="3"/>
      <c r="W52" s="3"/>
      <c r="X52" s="4"/>
      <c r="Y52" s="3"/>
      <c r="Z52" s="3"/>
      <c r="AA52" s="111"/>
      <c r="AB52" s="111"/>
      <c r="AC52" s="111"/>
      <c r="AD52" s="111"/>
      <c r="AE52" s="3"/>
      <c r="AF52" s="3"/>
      <c r="AG52" s="3"/>
      <c r="AH52" s="4"/>
      <c r="AI52" s="2"/>
      <c r="AR52" s="3"/>
    </row>
    <row r="53" spans="1:44" s="164" customFormat="1" ht="9" customHeight="1">
      <c r="A53" s="3"/>
      <c r="B53" s="2"/>
      <c r="C53" s="3"/>
      <c r="D53" s="3"/>
      <c r="E53" s="3"/>
      <c r="F53" s="3"/>
      <c r="G53" s="3"/>
      <c r="H53" s="4"/>
      <c r="I53" s="1"/>
      <c r="J53" s="3"/>
      <c r="K53" s="4"/>
      <c r="L53" s="3"/>
      <c r="M53" s="4"/>
      <c r="N53" s="3"/>
      <c r="O53" s="4"/>
      <c r="P53" s="3"/>
      <c r="Q53" s="4"/>
      <c r="R53" s="3"/>
      <c r="S53" s="3"/>
      <c r="T53" s="3"/>
      <c r="U53" s="3"/>
      <c r="V53" s="3"/>
      <c r="W53" s="3"/>
      <c r="X53" s="4"/>
      <c r="Y53" s="3"/>
      <c r="Z53" s="3"/>
      <c r="AA53" s="111"/>
      <c r="AB53" s="111"/>
      <c r="AC53" s="111"/>
      <c r="AD53" s="111"/>
      <c r="AE53" s="3"/>
      <c r="AF53" s="3"/>
      <c r="AG53" s="3"/>
      <c r="AH53" s="4"/>
      <c r="AI53" s="2"/>
      <c r="AR53" s="3"/>
    </row>
    <row r="54" spans="1:44" s="164" customFormat="1" ht="9" customHeight="1">
      <c r="A54" s="3"/>
      <c r="B54" s="2"/>
      <c r="C54" s="3"/>
      <c r="D54" s="3"/>
      <c r="E54" s="3"/>
      <c r="F54" s="3"/>
      <c r="G54" s="3"/>
      <c r="H54" s="4"/>
      <c r="I54" s="1"/>
      <c r="J54" s="3"/>
      <c r="K54" s="4"/>
      <c r="L54" s="3"/>
      <c r="M54" s="4"/>
      <c r="N54" s="3"/>
      <c r="O54" s="4"/>
      <c r="P54" s="3"/>
      <c r="Q54" s="4"/>
      <c r="R54" s="3"/>
      <c r="S54" s="3"/>
      <c r="T54" s="3"/>
      <c r="U54" s="3"/>
      <c r="V54" s="3"/>
      <c r="W54" s="3"/>
      <c r="X54" s="4"/>
      <c r="Y54" s="3"/>
      <c r="Z54" s="3"/>
      <c r="AA54" s="111"/>
      <c r="AB54" s="111"/>
      <c r="AC54" s="111"/>
      <c r="AD54" s="111"/>
      <c r="AE54" s="3"/>
      <c r="AF54" s="3"/>
      <c r="AG54" s="3"/>
      <c r="AH54" s="4"/>
      <c r="AI54" s="2"/>
      <c r="AR54" s="3"/>
    </row>
    <row r="55" spans="2:35" s="3" customFormat="1" ht="9" customHeight="1">
      <c r="B55" s="2"/>
      <c r="H55" s="4"/>
      <c r="I55" s="1"/>
      <c r="J55" s="4"/>
      <c r="K55" s="165"/>
      <c r="M55" s="4"/>
      <c r="O55" s="4"/>
      <c r="Q55" s="4"/>
      <c r="S55" s="4"/>
      <c r="X55" s="4"/>
      <c r="AA55" s="111"/>
      <c r="AB55" s="111"/>
      <c r="AC55" s="111"/>
      <c r="AD55" s="111"/>
      <c r="AH55" s="4"/>
      <c r="AI55" s="2"/>
    </row>
    <row r="56" spans="2:35" s="3" customFormat="1" ht="9" customHeight="1">
      <c r="B56" s="2"/>
      <c r="H56" s="4"/>
      <c r="I56" s="1"/>
      <c r="J56" s="4"/>
      <c r="K56" s="165"/>
      <c r="M56" s="161"/>
      <c r="O56" s="4"/>
      <c r="Q56" s="4"/>
      <c r="S56" s="4"/>
      <c r="X56" s="4"/>
      <c r="AA56" s="111"/>
      <c r="AB56" s="111"/>
      <c r="AC56" s="111"/>
      <c r="AD56" s="111"/>
      <c r="AH56" s="4"/>
      <c r="AI56" s="2"/>
    </row>
    <row r="57" spans="2:35" s="3" customFormat="1" ht="9" customHeight="1">
      <c r="B57" s="2"/>
      <c r="H57" s="4"/>
      <c r="I57" s="1"/>
      <c r="J57" s="4"/>
      <c r="K57" s="165"/>
      <c r="M57" s="161"/>
      <c r="O57" s="161"/>
      <c r="Q57" s="4"/>
      <c r="S57" s="4"/>
      <c r="X57" s="4"/>
      <c r="AA57" s="111"/>
      <c r="AB57" s="111"/>
      <c r="AC57" s="111"/>
      <c r="AD57" s="111"/>
      <c r="AH57" s="4"/>
      <c r="AI57" s="2"/>
    </row>
    <row r="58" spans="2:35" s="3" customFormat="1" ht="9" customHeight="1">
      <c r="B58" s="2"/>
      <c r="H58" s="4"/>
      <c r="I58" s="1"/>
      <c r="J58" s="4"/>
      <c r="K58" s="165"/>
      <c r="M58" s="161"/>
      <c r="O58" s="161"/>
      <c r="Q58" s="161"/>
      <c r="S58" s="4"/>
      <c r="X58" s="4"/>
      <c r="AA58" s="111"/>
      <c r="AB58" s="111"/>
      <c r="AC58" s="111"/>
      <c r="AD58" s="111"/>
      <c r="AH58" s="4"/>
      <c r="AI58" s="2"/>
    </row>
    <row r="59" spans="8:35" s="3" customFormat="1" ht="9" customHeight="1">
      <c r="H59" s="4"/>
      <c r="I59" s="1"/>
      <c r="K59" s="4"/>
      <c r="M59" s="4"/>
      <c r="O59" s="4"/>
      <c r="Q59" s="4"/>
      <c r="X59" s="4"/>
      <c r="AA59" s="111"/>
      <c r="AB59" s="111"/>
      <c r="AC59" s="111"/>
      <c r="AD59" s="111"/>
      <c r="AH59" s="4"/>
      <c r="AI59" s="2"/>
    </row>
    <row r="60" spans="8:35" s="3" customFormat="1" ht="9" customHeight="1">
      <c r="H60" s="4"/>
      <c r="I60" s="1"/>
      <c r="K60" s="4"/>
      <c r="M60" s="4"/>
      <c r="O60" s="4"/>
      <c r="Q60" s="4"/>
      <c r="X60" s="4"/>
      <c r="AA60" s="111"/>
      <c r="AB60" s="111"/>
      <c r="AC60" s="111"/>
      <c r="AD60" s="111"/>
      <c r="AH60" s="4"/>
      <c r="AI60" s="2"/>
    </row>
    <row r="61" spans="30:37" ht="9" customHeight="1">
      <c r="AD61" s="166"/>
      <c r="AE61" s="166"/>
      <c r="AF61" s="166"/>
      <c r="AG61" s="166"/>
      <c r="AH61" s="166"/>
      <c r="AI61" s="166"/>
      <c r="AJ61" s="166"/>
      <c r="AK61" s="166"/>
    </row>
    <row r="62" spans="30:37" ht="9" customHeight="1">
      <c r="AD62" s="166"/>
      <c r="AE62" s="166"/>
      <c r="AF62" s="166"/>
      <c r="AG62" s="166"/>
      <c r="AH62" s="166"/>
      <c r="AI62" s="166"/>
      <c r="AJ62" s="166"/>
      <c r="AK62" s="166"/>
    </row>
    <row r="63" spans="30:37" ht="9" customHeight="1">
      <c r="AD63" s="166"/>
      <c r="AE63" s="166"/>
      <c r="AF63" s="166"/>
      <c r="AG63" s="166"/>
      <c r="AH63" s="166"/>
      <c r="AI63" s="166"/>
      <c r="AJ63" s="166"/>
      <c r="AK63" s="166"/>
    </row>
    <row r="64" spans="30:37" ht="9" customHeight="1">
      <c r="AD64" s="166"/>
      <c r="AE64" s="166"/>
      <c r="AF64" s="166"/>
      <c r="AG64" s="166"/>
      <c r="AH64" s="166"/>
      <c r="AI64" s="166"/>
      <c r="AJ64" s="166"/>
      <c r="AK64" s="166"/>
    </row>
    <row r="65" spans="30:37" ht="9" customHeight="1">
      <c r="AD65" s="166"/>
      <c r="AE65" s="166"/>
      <c r="AF65" s="166"/>
      <c r="AG65" s="166"/>
      <c r="AH65" s="166"/>
      <c r="AI65" s="166"/>
      <c r="AJ65" s="166"/>
      <c r="AK65" s="166"/>
    </row>
    <row r="66" spans="30:37" ht="9" customHeight="1">
      <c r="AD66" s="166"/>
      <c r="AE66" s="166"/>
      <c r="AF66" s="166"/>
      <c r="AG66" s="166"/>
      <c r="AH66" s="166"/>
      <c r="AI66" s="166"/>
      <c r="AJ66" s="166"/>
      <c r="AK66" s="166"/>
    </row>
    <row r="67" spans="30:37" ht="9" customHeight="1">
      <c r="AD67" s="166"/>
      <c r="AE67" s="166"/>
      <c r="AF67" s="166"/>
      <c r="AG67" s="166"/>
      <c r="AH67" s="166"/>
      <c r="AI67" s="166"/>
      <c r="AJ67" s="166"/>
      <c r="AK67" s="166"/>
    </row>
    <row r="68" spans="30:37" ht="9" customHeight="1">
      <c r="AD68" s="166"/>
      <c r="AE68" s="166"/>
      <c r="AF68" s="166"/>
      <c r="AG68" s="166"/>
      <c r="AH68" s="166"/>
      <c r="AI68" s="166"/>
      <c r="AJ68" s="166"/>
      <c r="AK68" s="166"/>
    </row>
    <row r="69" spans="30:37" ht="9" customHeight="1">
      <c r="AD69" s="166"/>
      <c r="AE69" s="166"/>
      <c r="AF69" s="166"/>
      <c r="AG69" s="166"/>
      <c r="AH69" s="166"/>
      <c r="AI69" s="166"/>
      <c r="AJ69" s="166"/>
      <c r="AK69" s="166"/>
    </row>
    <row r="70" spans="30:37" ht="9" customHeight="1">
      <c r="AD70" s="166"/>
      <c r="AE70" s="166"/>
      <c r="AF70" s="166"/>
      <c r="AG70" s="166"/>
      <c r="AH70" s="166"/>
      <c r="AI70" s="166"/>
      <c r="AJ70" s="166"/>
      <c r="AK70" s="166"/>
    </row>
    <row r="71" spans="30:37" ht="9" customHeight="1">
      <c r="AD71" s="166"/>
      <c r="AE71" s="166"/>
      <c r="AF71" s="166"/>
      <c r="AG71" s="166"/>
      <c r="AH71" s="166"/>
      <c r="AI71" s="166"/>
      <c r="AJ71" s="166"/>
      <c r="AK71" s="166"/>
    </row>
    <row r="72" spans="30:37" ht="9" customHeight="1">
      <c r="AD72" s="166"/>
      <c r="AE72" s="166"/>
      <c r="AF72" s="166"/>
      <c r="AG72" s="166"/>
      <c r="AH72" s="166"/>
      <c r="AI72" s="166"/>
      <c r="AJ72" s="166"/>
      <c r="AK72" s="166"/>
    </row>
    <row r="73" spans="30:37" ht="9" customHeight="1">
      <c r="AD73" s="166"/>
      <c r="AE73" s="166"/>
      <c r="AF73" s="166"/>
      <c r="AG73" s="166"/>
      <c r="AH73" s="166"/>
      <c r="AI73" s="166"/>
      <c r="AJ73" s="166"/>
      <c r="AK73" s="166"/>
    </row>
    <row r="74" spans="30:37" ht="9" customHeight="1">
      <c r="AD74" s="166"/>
      <c r="AE74" s="166"/>
      <c r="AF74" s="166"/>
      <c r="AG74" s="166"/>
      <c r="AH74" s="166"/>
      <c r="AI74" s="166"/>
      <c r="AJ74" s="166"/>
      <c r="AK74" s="166"/>
    </row>
    <row r="75" spans="30:37" ht="9" customHeight="1">
      <c r="AD75" s="166"/>
      <c r="AE75" s="166"/>
      <c r="AF75" s="166"/>
      <c r="AG75" s="166"/>
      <c r="AH75" s="166"/>
      <c r="AI75" s="166"/>
      <c r="AJ75" s="166"/>
      <c r="AK75" s="166"/>
    </row>
    <row r="76" spans="30:37" ht="9" customHeight="1">
      <c r="AD76" s="166"/>
      <c r="AE76" s="166"/>
      <c r="AF76" s="166"/>
      <c r="AG76" s="166"/>
      <c r="AH76" s="166"/>
      <c r="AI76" s="166"/>
      <c r="AJ76" s="166"/>
      <c r="AK76" s="166"/>
    </row>
    <row r="77" spans="30:37" ht="9" customHeight="1">
      <c r="AD77" s="166"/>
      <c r="AE77" s="166"/>
      <c r="AF77" s="166"/>
      <c r="AG77" s="166"/>
      <c r="AH77" s="166"/>
      <c r="AI77" s="166"/>
      <c r="AJ77" s="166"/>
      <c r="AK77" s="166"/>
    </row>
    <row r="78" spans="30:37" ht="9" customHeight="1">
      <c r="AD78" s="166"/>
      <c r="AE78" s="166"/>
      <c r="AF78" s="166"/>
      <c r="AG78" s="166"/>
      <c r="AH78" s="166"/>
      <c r="AI78" s="166"/>
      <c r="AJ78" s="166"/>
      <c r="AK78" s="166"/>
    </row>
    <row r="79" spans="30:37" ht="9" customHeight="1">
      <c r="AD79" s="166"/>
      <c r="AE79" s="166"/>
      <c r="AF79" s="166"/>
      <c r="AG79" s="166"/>
      <c r="AH79" s="166"/>
      <c r="AI79" s="166"/>
      <c r="AJ79" s="166"/>
      <c r="AK79" s="166"/>
    </row>
    <row r="80" spans="30:37" ht="9" customHeight="1">
      <c r="AD80" s="166"/>
      <c r="AE80" s="166"/>
      <c r="AF80" s="166"/>
      <c r="AG80" s="166"/>
      <c r="AH80" s="166"/>
      <c r="AI80" s="166"/>
      <c r="AJ80" s="166"/>
      <c r="AK80" s="166"/>
    </row>
    <row r="81" spans="30:37" ht="9" customHeight="1">
      <c r="AD81" s="166"/>
      <c r="AE81" s="166"/>
      <c r="AF81" s="166"/>
      <c r="AG81" s="166"/>
      <c r="AH81" s="166"/>
      <c r="AI81" s="166"/>
      <c r="AJ81" s="166"/>
      <c r="AK81" s="166"/>
    </row>
    <row r="82" spans="30:37" ht="9" customHeight="1">
      <c r="AD82" s="166"/>
      <c r="AE82" s="166"/>
      <c r="AF82" s="166"/>
      <c r="AG82" s="166"/>
      <c r="AH82" s="166"/>
      <c r="AI82" s="166"/>
      <c r="AJ82" s="166"/>
      <c r="AK82" s="166"/>
    </row>
    <row r="83" spans="30:37" ht="9" customHeight="1">
      <c r="AD83" s="166"/>
      <c r="AE83" s="166"/>
      <c r="AF83" s="166"/>
      <c r="AG83" s="166"/>
      <c r="AH83" s="166"/>
      <c r="AI83" s="166"/>
      <c r="AJ83" s="166"/>
      <c r="AK83" s="166"/>
    </row>
    <row r="84" spans="30:37" ht="9" customHeight="1">
      <c r="AD84" s="166"/>
      <c r="AE84" s="166"/>
      <c r="AF84" s="166"/>
      <c r="AG84" s="166"/>
      <c r="AH84" s="166"/>
      <c r="AI84" s="166"/>
      <c r="AJ84" s="166"/>
      <c r="AK84" s="166"/>
    </row>
    <row r="85" spans="30:37" ht="9" customHeight="1">
      <c r="AD85" s="166"/>
      <c r="AE85" s="166"/>
      <c r="AF85" s="166"/>
      <c r="AG85" s="166"/>
      <c r="AH85" s="166"/>
      <c r="AI85" s="166"/>
      <c r="AJ85" s="166"/>
      <c r="AK85" s="166"/>
    </row>
    <row r="86" spans="30:37" ht="9" customHeight="1">
      <c r="AD86" s="166"/>
      <c r="AE86" s="166"/>
      <c r="AF86" s="166"/>
      <c r="AG86" s="166"/>
      <c r="AH86" s="166"/>
      <c r="AI86" s="166"/>
      <c r="AJ86" s="166"/>
      <c r="AK86" s="166"/>
    </row>
    <row r="87" spans="30:37" ht="9" customHeight="1">
      <c r="AD87" s="166"/>
      <c r="AE87" s="166"/>
      <c r="AF87" s="166"/>
      <c r="AG87" s="166"/>
      <c r="AH87" s="166"/>
      <c r="AI87" s="166"/>
      <c r="AJ87" s="166"/>
      <c r="AK87" s="166"/>
    </row>
    <row r="88" spans="30:37" ht="9" customHeight="1">
      <c r="AD88" s="166"/>
      <c r="AE88" s="166"/>
      <c r="AF88" s="166"/>
      <c r="AG88" s="166"/>
      <c r="AH88" s="166"/>
      <c r="AI88" s="166"/>
      <c r="AJ88" s="166"/>
      <c r="AK88" s="166"/>
    </row>
    <row r="89" spans="30:37" ht="9" customHeight="1">
      <c r="AD89" s="166"/>
      <c r="AE89" s="166"/>
      <c r="AF89" s="166"/>
      <c r="AG89" s="166"/>
      <c r="AH89" s="166"/>
      <c r="AI89" s="166"/>
      <c r="AJ89" s="166"/>
      <c r="AK89" s="166"/>
    </row>
    <row r="90" spans="30:37" ht="9" customHeight="1">
      <c r="AD90" s="166"/>
      <c r="AE90" s="166"/>
      <c r="AF90" s="166"/>
      <c r="AG90" s="166"/>
      <c r="AH90" s="166"/>
      <c r="AI90" s="166"/>
      <c r="AJ90" s="166"/>
      <c r="AK90" s="166"/>
    </row>
    <row r="91" spans="30:37" ht="9" customHeight="1">
      <c r="AD91" s="166"/>
      <c r="AE91" s="166"/>
      <c r="AF91" s="166"/>
      <c r="AG91" s="166"/>
      <c r="AH91" s="166"/>
      <c r="AI91" s="166"/>
      <c r="AJ91" s="166"/>
      <c r="AK91" s="166"/>
    </row>
    <row r="92" spans="30:37" ht="9" customHeight="1">
      <c r="AD92" s="166"/>
      <c r="AE92" s="166"/>
      <c r="AF92" s="166"/>
      <c r="AG92" s="166"/>
      <c r="AH92" s="166"/>
      <c r="AI92" s="166"/>
      <c r="AJ92" s="166"/>
      <c r="AK92" s="166"/>
    </row>
    <row r="93" spans="30:37" ht="9" customHeight="1">
      <c r="AD93" s="166"/>
      <c r="AE93" s="166"/>
      <c r="AF93" s="166"/>
      <c r="AG93" s="166"/>
      <c r="AH93" s="166"/>
      <c r="AI93" s="166"/>
      <c r="AJ93" s="166"/>
      <c r="AK93" s="166"/>
    </row>
    <row r="94" spans="30:37" ht="9" customHeight="1">
      <c r="AD94" s="166"/>
      <c r="AE94" s="166"/>
      <c r="AF94" s="166"/>
      <c r="AG94" s="166"/>
      <c r="AH94" s="166"/>
      <c r="AI94" s="166"/>
      <c r="AJ94" s="166"/>
      <c r="AK94" s="166"/>
    </row>
    <row r="95" spans="30:37" ht="9" customHeight="1">
      <c r="AD95" s="166"/>
      <c r="AE95" s="166"/>
      <c r="AF95" s="166"/>
      <c r="AG95" s="166"/>
      <c r="AH95" s="166"/>
      <c r="AI95" s="166"/>
      <c r="AJ95" s="166"/>
      <c r="AK95" s="166"/>
    </row>
    <row r="96" spans="30:37" ht="9" customHeight="1">
      <c r="AD96" s="166"/>
      <c r="AE96" s="166"/>
      <c r="AF96" s="166"/>
      <c r="AG96" s="166"/>
      <c r="AH96" s="166"/>
      <c r="AI96" s="166"/>
      <c r="AJ96" s="166"/>
      <c r="AK96" s="166"/>
    </row>
    <row r="97" spans="30:37" ht="9" customHeight="1">
      <c r="AD97" s="166"/>
      <c r="AE97" s="166"/>
      <c r="AF97" s="166"/>
      <c r="AG97" s="166"/>
      <c r="AH97" s="166"/>
      <c r="AI97" s="166"/>
      <c r="AJ97" s="166"/>
      <c r="AK97" s="166"/>
    </row>
    <row r="98" spans="30:37" ht="9" customHeight="1">
      <c r="AD98" s="166"/>
      <c r="AE98" s="166"/>
      <c r="AF98" s="166"/>
      <c r="AG98" s="166"/>
      <c r="AH98" s="166"/>
      <c r="AI98" s="166"/>
      <c r="AJ98" s="166"/>
      <c r="AK98" s="166"/>
    </row>
    <row r="99" spans="30:37" ht="9" customHeight="1">
      <c r="AD99" s="166"/>
      <c r="AE99" s="166"/>
      <c r="AF99" s="166"/>
      <c r="AG99" s="166"/>
      <c r="AH99" s="166"/>
      <c r="AI99" s="166"/>
      <c r="AJ99" s="166"/>
      <c r="AK99" s="166"/>
    </row>
    <row r="100" spans="30:37" ht="9" customHeight="1">
      <c r="AD100" s="166"/>
      <c r="AE100" s="166"/>
      <c r="AF100" s="166"/>
      <c r="AG100" s="166"/>
      <c r="AH100" s="166"/>
      <c r="AI100" s="166"/>
      <c r="AJ100" s="166"/>
      <c r="AK100" s="166"/>
    </row>
    <row r="101" spans="30:37" ht="9" customHeight="1">
      <c r="AD101" s="166"/>
      <c r="AE101" s="166"/>
      <c r="AF101" s="166"/>
      <c r="AG101" s="166"/>
      <c r="AH101" s="166"/>
      <c r="AI101" s="166"/>
      <c r="AJ101" s="166"/>
      <c r="AK101" s="166"/>
    </row>
    <row r="102" spans="30:37" ht="9" customHeight="1">
      <c r="AD102" s="166"/>
      <c r="AE102" s="166"/>
      <c r="AF102" s="166"/>
      <c r="AG102" s="166"/>
      <c r="AH102" s="166"/>
      <c r="AI102" s="166"/>
      <c r="AJ102" s="166"/>
      <c r="AK102" s="166"/>
    </row>
    <row r="103" spans="30:37" ht="9" customHeight="1">
      <c r="AD103" s="166"/>
      <c r="AE103" s="166"/>
      <c r="AF103" s="166"/>
      <c r="AG103" s="166"/>
      <c r="AH103" s="166"/>
      <c r="AI103" s="166"/>
      <c r="AJ103" s="166"/>
      <c r="AK103" s="166"/>
    </row>
    <row r="104" spans="30:37" ht="9" customHeight="1">
      <c r="AD104" s="166"/>
      <c r="AE104" s="166"/>
      <c r="AF104" s="166"/>
      <c r="AG104" s="166"/>
      <c r="AH104" s="166"/>
      <c r="AI104" s="166"/>
      <c r="AJ104" s="166"/>
      <c r="AK104" s="166"/>
    </row>
    <row r="105" spans="30:37" ht="9" customHeight="1">
      <c r="AD105" s="166"/>
      <c r="AE105" s="166"/>
      <c r="AF105" s="166"/>
      <c r="AG105" s="166"/>
      <c r="AH105" s="166"/>
      <c r="AI105" s="166"/>
      <c r="AJ105" s="166"/>
      <c r="AK105" s="166"/>
    </row>
    <row r="106" spans="30:37" ht="9" customHeight="1">
      <c r="AD106" s="166"/>
      <c r="AE106" s="166"/>
      <c r="AF106" s="166"/>
      <c r="AG106" s="166"/>
      <c r="AH106" s="166"/>
      <c r="AI106" s="166"/>
      <c r="AJ106" s="166"/>
      <c r="AK106" s="166"/>
    </row>
    <row r="107" spans="30:37" ht="9" customHeight="1">
      <c r="AD107" s="166"/>
      <c r="AE107" s="166"/>
      <c r="AF107" s="166"/>
      <c r="AG107" s="166"/>
      <c r="AH107" s="166"/>
      <c r="AI107" s="166"/>
      <c r="AJ107" s="166"/>
      <c r="AK107" s="166"/>
    </row>
    <row r="108" spans="30:37" ht="9" customHeight="1">
      <c r="AD108" s="166"/>
      <c r="AE108" s="166"/>
      <c r="AF108" s="166"/>
      <c r="AG108" s="166"/>
      <c r="AH108" s="166"/>
      <c r="AI108" s="166"/>
      <c r="AJ108" s="166"/>
      <c r="AK108" s="166"/>
    </row>
    <row r="109" spans="30:37" ht="9" customHeight="1">
      <c r="AD109" s="166"/>
      <c r="AE109" s="166"/>
      <c r="AF109" s="166"/>
      <c r="AG109" s="166"/>
      <c r="AH109" s="166"/>
      <c r="AI109" s="166"/>
      <c r="AJ109" s="166"/>
      <c r="AK109" s="166"/>
    </row>
    <row r="110" spans="30:37" ht="9" customHeight="1">
      <c r="AD110" s="166"/>
      <c r="AE110" s="166"/>
      <c r="AF110" s="166"/>
      <c r="AG110" s="166"/>
      <c r="AH110" s="166"/>
      <c r="AI110" s="166"/>
      <c r="AJ110" s="166"/>
      <c r="AK110" s="166"/>
    </row>
    <row r="111" spans="30:37" ht="9" customHeight="1">
      <c r="AD111" s="166"/>
      <c r="AE111" s="166"/>
      <c r="AF111" s="166"/>
      <c r="AG111" s="166"/>
      <c r="AH111" s="166"/>
      <c r="AI111" s="166"/>
      <c r="AJ111" s="166"/>
      <c r="AK111" s="166"/>
    </row>
    <row r="112" spans="30:37" ht="9" customHeight="1">
      <c r="AD112" s="166"/>
      <c r="AE112" s="166"/>
      <c r="AF112" s="166"/>
      <c r="AG112" s="166"/>
      <c r="AH112" s="166"/>
      <c r="AI112" s="166"/>
      <c r="AJ112" s="166"/>
      <c r="AK112" s="166"/>
    </row>
    <row r="113" spans="30:37" ht="9" customHeight="1">
      <c r="AD113" s="166"/>
      <c r="AE113" s="166"/>
      <c r="AF113" s="166"/>
      <c r="AG113" s="166"/>
      <c r="AH113" s="166"/>
      <c r="AI113" s="166"/>
      <c r="AJ113" s="166"/>
      <c r="AK113" s="166"/>
    </row>
    <row r="114" spans="30:37" ht="9" customHeight="1">
      <c r="AD114" s="166"/>
      <c r="AE114" s="166"/>
      <c r="AF114" s="166"/>
      <c r="AG114" s="166"/>
      <c r="AH114" s="166"/>
      <c r="AI114" s="166"/>
      <c r="AJ114" s="166"/>
      <c r="AK114" s="166"/>
    </row>
    <row r="115" spans="30:37" ht="9" customHeight="1">
      <c r="AD115" s="166"/>
      <c r="AE115" s="166"/>
      <c r="AF115" s="166"/>
      <c r="AG115" s="166"/>
      <c r="AH115" s="166"/>
      <c r="AI115" s="166"/>
      <c r="AJ115" s="166"/>
      <c r="AK115" s="166"/>
    </row>
    <row r="116" spans="30:37" ht="9" customHeight="1">
      <c r="AD116" s="166"/>
      <c r="AE116" s="166"/>
      <c r="AF116" s="166"/>
      <c r="AG116" s="166"/>
      <c r="AH116" s="166"/>
      <c r="AI116" s="166"/>
      <c r="AJ116" s="166"/>
      <c r="AK116" s="166"/>
    </row>
    <row r="117" spans="30:37" ht="9" customHeight="1">
      <c r="AD117" s="166"/>
      <c r="AE117" s="166"/>
      <c r="AF117" s="166"/>
      <c r="AG117" s="166"/>
      <c r="AH117" s="166"/>
      <c r="AI117" s="166"/>
      <c r="AJ117" s="166"/>
      <c r="AK117" s="166"/>
    </row>
    <row r="118" spans="30:37" ht="9" customHeight="1">
      <c r="AD118" s="166"/>
      <c r="AE118" s="166"/>
      <c r="AF118" s="166"/>
      <c r="AG118" s="166"/>
      <c r="AH118" s="166"/>
      <c r="AI118" s="166"/>
      <c r="AJ118" s="166"/>
      <c r="AK118" s="166"/>
    </row>
    <row r="119" spans="30:37" ht="9" customHeight="1">
      <c r="AD119" s="166"/>
      <c r="AE119" s="166"/>
      <c r="AF119" s="166"/>
      <c r="AG119" s="166"/>
      <c r="AH119" s="166"/>
      <c r="AI119" s="166"/>
      <c r="AJ119" s="166"/>
      <c r="AK119" s="166"/>
    </row>
    <row r="120" spans="30:37" ht="9" customHeight="1">
      <c r="AD120" s="166"/>
      <c r="AE120" s="166"/>
      <c r="AF120" s="166"/>
      <c r="AG120" s="166"/>
      <c r="AH120" s="166"/>
      <c r="AI120" s="166"/>
      <c r="AJ120" s="166"/>
      <c r="AK120" s="166"/>
    </row>
    <row r="121" spans="30:37" ht="9" customHeight="1">
      <c r="AD121" s="166"/>
      <c r="AE121" s="166"/>
      <c r="AF121" s="166"/>
      <c r="AG121" s="166"/>
      <c r="AH121" s="166"/>
      <c r="AI121" s="166"/>
      <c r="AJ121" s="166"/>
      <c r="AK121" s="166"/>
    </row>
    <row r="122" spans="30:37" ht="9" customHeight="1">
      <c r="AD122" s="166"/>
      <c r="AE122" s="166"/>
      <c r="AF122" s="166"/>
      <c r="AG122" s="166"/>
      <c r="AH122" s="166"/>
      <c r="AI122" s="166"/>
      <c r="AJ122" s="166"/>
      <c r="AK122" s="166"/>
    </row>
    <row r="123" spans="30:37" ht="9" customHeight="1">
      <c r="AD123" s="166"/>
      <c r="AE123" s="166"/>
      <c r="AF123" s="166"/>
      <c r="AG123" s="166"/>
      <c r="AH123" s="166"/>
      <c r="AI123" s="166"/>
      <c r="AJ123" s="166"/>
      <c r="AK123" s="166"/>
    </row>
    <row r="124" spans="30:37" ht="9" customHeight="1">
      <c r="AD124" s="166"/>
      <c r="AE124" s="166"/>
      <c r="AF124" s="166"/>
      <c r="AG124" s="166"/>
      <c r="AH124" s="166"/>
      <c r="AI124" s="166"/>
      <c r="AJ124" s="166"/>
      <c r="AK124" s="166"/>
    </row>
    <row r="125" spans="30:37" ht="9" customHeight="1">
      <c r="AD125" s="166"/>
      <c r="AE125" s="166"/>
      <c r="AF125" s="166"/>
      <c r="AG125" s="166"/>
      <c r="AH125" s="166"/>
      <c r="AI125" s="166"/>
      <c r="AJ125" s="166"/>
      <c r="AK125" s="166"/>
    </row>
    <row r="126" spans="30:37" ht="9" customHeight="1">
      <c r="AD126" s="166"/>
      <c r="AE126" s="166"/>
      <c r="AF126" s="166"/>
      <c r="AG126" s="166"/>
      <c r="AH126" s="166"/>
      <c r="AI126" s="166"/>
      <c r="AJ126" s="166"/>
      <c r="AK126" s="166"/>
    </row>
    <row r="127" spans="30:37" ht="9" customHeight="1">
      <c r="AD127" s="166"/>
      <c r="AE127" s="166"/>
      <c r="AF127" s="166"/>
      <c r="AG127" s="166"/>
      <c r="AH127" s="166"/>
      <c r="AI127" s="166"/>
      <c r="AJ127" s="166"/>
      <c r="AK127" s="166"/>
    </row>
    <row r="128" spans="30:37" ht="9" customHeight="1">
      <c r="AD128" s="166"/>
      <c r="AE128" s="166"/>
      <c r="AF128" s="166"/>
      <c r="AG128" s="166"/>
      <c r="AH128" s="166"/>
      <c r="AI128" s="166"/>
      <c r="AJ128" s="166"/>
      <c r="AK128" s="166"/>
    </row>
    <row r="129" spans="30:37" ht="9" customHeight="1">
      <c r="AD129" s="166"/>
      <c r="AE129" s="166"/>
      <c r="AF129" s="166"/>
      <c r="AG129" s="166"/>
      <c r="AH129" s="166"/>
      <c r="AI129" s="166"/>
      <c r="AJ129" s="166"/>
      <c r="AK129" s="166"/>
    </row>
    <row r="130" spans="30:37" ht="9" customHeight="1">
      <c r="AD130" s="166"/>
      <c r="AE130" s="166"/>
      <c r="AF130" s="166"/>
      <c r="AG130" s="166"/>
      <c r="AH130" s="166"/>
      <c r="AI130" s="166"/>
      <c r="AJ130" s="166"/>
      <c r="AK130" s="166"/>
    </row>
    <row r="131" spans="30:37" ht="9" customHeight="1">
      <c r="AD131" s="166"/>
      <c r="AE131" s="166"/>
      <c r="AF131" s="166"/>
      <c r="AG131" s="166"/>
      <c r="AH131" s="166"/>
      <c r="AI131" s="166"/>
      <c r="AJ131" s="166"/>
      <c r="AK131" s="166"/>
    </row>
    <row r="132" spans="30:37" ht="9" customHeight="1">
      <c r="AD132" s="166"/>
      <c r="AE132" s="166"/>
      <c r="AF132" s="166"/>
      <c r="AG132" s="166"/>
      <c r="AH132" s="166"/>
      <c r="AI132" s="166"/>
      <c r="AJ132" s="166"/>
      <c r="AK132" s="166"/>
    </row>
    <row r="133" spans="30:37" ht="9" customHeight="1">
      <c r="AD133" s="166"/>
      <c r="AE133" s="166"/>
      <c r="AF133" s="166"/>
      <c r="AG133" s="166"/>
      <c r="AH133" s="166"/>
      <c r="AI133" s="166"/>
      <c r="AJ133" s="166"/>
      <c r="AK133" s="166"/>
    </row>
    <row r="134" spans="30:37" ht="9" customHeight="1">
      <c r="AD134" s="166"/>
      <c r="AE134" s="166"/>
      <c r="AF134" s="166"/>
      <c r="AG134" s="166"/>
      <c r="AH134" s="166"/>
      <c r="AI134" s="166"/>
      <c r="AJ134" s="166"/>
      <c r="AK134" s="166"/>
    </row>
    <row r="135" spans="30:37" ht="9" customHeight="1">
      <c r="AD135" s="166"/>
      <c r="AE135" s="166"/>
      <c r="AF135" s="166"/>
      <c r="AG135" s="166"/>
      <c r="AH135" s="166"/>
      <c r="AI135" s="166"/>
      <c r="AJ135" s="166"/>
      <c r="AK135" s="166"/>
    </row>
    <row r="136" spans="30:37" ht="9" customHeight="1">
      <c r="AD136" s="166"/>
      <c r="AE136" s="166"/>
      <c r="AF136" s="166"/>
      <c r="AG136" s="166"/>
      <c r="AH136" s="166"/>
      <c r="AI136" s="166"/>
      <c r="AJ136" s="166"/>
      <c r="AK136" s="166"/>
    </row>
    <row r="137" spans="30:37" ht="9" customHeight="1">
      <c r="AD137" s="166"/>
      <c r="AE137" s="166"/>
      <c r="AF137" s="166"/>
      <c r="AG137" s="166"/>
      <c r="AH137" s="166"/>
      <c r="AI137" s="166"/>
      <c r="AJ137" s="166"/>
      <c r="AK137" s="166"/>
    </row>
    <row r="138" spans="30:37" ht="9" customHeight="1">
      <c r="AD138" s="166"/>
      <c r="AE138" s="166"/>
      <c r="AF138" s="166"/>
      <c r="AG138" s="166"/>
      <c r="AH138" s="166"/>
      <c r="AI138" s="166"/>
      <c r="AJ138" s="166"/>
      <c r="AK138" s="166"/>
    </row>
    <row r="139" spans="30:37" ht="9" customHeight="1">
      <c r="AD139" s="166"/>
      <c r="AE139" s="166"/>
      <c r="AF139" s="166"/>
      <c r="AG139" s="166"/>
      <c r="AH139" s="166"/>
      <c r="AI139" s="166"/>
      <c r="AJ139" s="166"/>
      <c r="AK139" s="166"/>
    </row>
    <row r="140" spans="30:37" ht="9" customHeight="1">
      <c r="AD140" s="166"/>
      <c r="AE140" s="166"/>
      <c r="AF140" s="166"/>
      <c r="AG140" s="166"/>
      <c r="AH140" s="166"/>
      <c r="AI140" s="166"/>
      <c r="AJ140" s="166"/>
      <c r="AK140" s="166"/>
    </row>
    <row r="141" spans="30:37" ht="9" customHeight="1">
      <c r="AD141" s="166"/>
      <c r="AE141" s="166"/>
      <c r="AF141" s="166"/>
      <c r="AG141" s="166"/>
      <c r="AH141" s="166"/>
      <c r="AI141" s="166"/>
      <c r="AJ141" s="166"/>
      <c r="AK141" s="166"/>
    </row>
    <row r="142" spans="30:37" ht="9" customHeight="1">
      <c r="AD142" s="166"/>
      <c r="AE142" s="166"/>
      <c r="AF142" s="166"/>
      <c r="AG142" s="166"/>
      <c r="AH142" s="166"/>
      <c r="AI142" s="166"/>
      <c r="AJ142" s="166"/>
      <c r="AK142" s="166"/>
    </row>
    <row r="143" spans="30:37" ht="9" customHeight="1">
      <c r="AD143" s="166"/>
      <c r="AE143" s="166"/>
      <c r="AF143" s="166"/>
      <c r="AG143" s="166"/>
      <c r="AH143" s="166"/>
      <c r="AI143" s="166"/>
      <c r="AJ143" s="166"/>
      <c r="AK143" s="166"/>
    </row>
    <row r="144" spans="30:37" ht="9" customHeight="1">
      <c r="AD144" s="166"/>
      <c r="AE144" s="166"/>
      <c r="AF144" s="166"/>
      <c r="AG144" s="166"/>
      <c r="AH144" s="166"/>
      <c r="AI144" s="166"/>
      <c r="AJ144" s="166"/>
      <c r="AK144" s="166"/>
    </row>
    <row r="145" spans="30:37" ht="9" customHeight="1">
      <c r="AD145" s="166"/>
      <c r="AE145" s="166"/>
      <c r="AF145" s="166"/>
      <c r="AG145" s="166"/>
      <c r="AH145" s="166"/>
      <c r="AI145" s="166"/>
      <c r="AJ145" s="166"/>
      <c r="AK145" s="166"/>
    </row>
    <row r="146" spans="30:37" ht="9" customHeight="1">
      <c r="AD146" s="166"/>
      <c r="AE146" s="166"/>
      <c r="AF146" s="166"/>
      <c r="AG146" s="166"/>
      <c r="AH146" s="166"/>
      <c r="AI146" s="166"/>
      <c r="AJ146" s="166"/>
      <c r="AK146" s="166"/>
    </row>
    <row r="147" spans="30:37" ht="9" customHeight="1">
      <c r="AD147" s="166"/>
      <c r="AE147" s="166"/>
      <c r="AF147" s="166"/>
      <c r="AG147" s="166"/>
      <c r="AH147" s="166"/>
      <c r="AI147" s="166"/>
      <c r="AJ147" s="166"/>
      <c r="AK147" s="166"/>
    </row>
    <row r="148" spans="30:37" ht="9" customHeight="1">
      <c r="AD148" s="166"/>
      <c r="AE148" s="166"/>
      <c r="AF148" s="166"/>
      <c r="AG148" s="166"/>
      <c r="AH148" s="166"/>
      <c r="AI148" s="166"/>
      <c r="AJ148" s="166"/>
      <c r="AK148" s="166"/>
    </row>
    <row r="149" spans="30:37" ht="9" customHeight="1">
      <c r="AD149" s="166"/>
      <c r="AE149" s="166"/>
      <c r="AF149" s="166"/>
      <c r="AG149" s="166"/>
      <c r="AH149" s="166"/>
      <c r="AI149" s="166"/>
      <c r="AJ149" s="166"/>
      <c r="AK149" s="166"/>
    </row>
    <row r="150" spans="30:37" ht="9" customHeight="1">
      <c r="AD150" s="166"/>
      <c r="AE150" s="166"/>
      <c r="AF150" s="166"/>
      <c r="AG150" s="166"/>
      <c r="AH150" s="166"/>
      <c r="AI150" s="166"/>
      <c r="AJ150" s="166"/>
      <c r="AK150" s="166"/>
    </row>
    <row r="151" spans="30:37" ht="9" customHeight="1">
      <c r="AD151" s="166"/>
      <c r="AE151" s="166"/>
      <c r="AF151" s="166"/>
      <c r="AG151" s="166"/>
      <c r="AH151" s="166"/>
      <c r="AI151" s="166"/>
      <c r="AJ151" s="166"/>
      <c r="AK151" s="166"/>
    </row>
    <row r="152" spans="30:37" ht="9" customHeight="1">
      <c r="AD152" s="166"/>
      <c r="AE152" s="166"/>
      <c r="AF152" s="166"/>
      <c r="AG152" s="166"/>
      <c r="AH152" s="166"/>
      <c r="AI152" s="166"/>
      <c r="AJ152" s="166"/>
      <c r="AK152" s="166"/>
    </row>
    <row r="153" spans="30:37" ht="9" customHeight="1">
      <c r="AD153" s="166"/>
      <c r="AE153" s="166"/>
      <c r="AF153" s="166"/>
      <c r="AG153" s="166"/>
      <c r="AH153" s="166"/>
      <c r="AI153" s="166"/>
      <c r="AJ153" s="166"/>
      <c r="AK153" s="166"/>
    </row>
    <row r="154" spans="30:37" ht="9" customHeight="1">
      <c r="AD154" s="166"/>
      <c r="AE154" s="166"/>
      <c r="AF154" s="166"/>
      <c r="AG154" s="166"/>
      <c r="AH154" s="166"/>
      <c r="AI154" s="166"/>
      <c r="AJ154" s="166"/>
      <c r="AK154" s="166"/>
    </row>
    <row r="155" spans="30:37" ht="9" customHeight="1">
      <c r="AD155" s="166"/>
      <c r="AE155" s="166"/>
      <c r="AF155" s="166"/>
      <c r="AG155" s="166"/>
      <c r="AH155" s="166"/>
      <c r="AI155" s="166"/>
      <c r="AJ155" s="166"/>
      <c r="AK155" s="166"/>
    </row>
    <row r="156" spans="30:37" ht="9" customHeight="1">
      <c r="AD156" s="166"/>
      <c r="AE156" s="166"/>
      <c r="AF156" s="166"/>
      <c r="AG156" s="166"/>
      <c r="AH156" s="166"/>
      <c r="AI156" s="166"/>
      <c r="AJ156" s="166"/>
      <c r="AK156" s="166"/>
    </row>
    <row r="157" spans="30:37" ht="9" customHeight="1">
      <c r="AD157" s="166"/>
      <c r="AE157" s="166"/>
      <c r="AF157" s="166"/>
      <c r="AG157" s="166"/>
      <c r="AH157" s="166"/>
      <c r="AI157" s="166"/>
      <c r="AJ157" s="166"/>
      <c r="AK157" s="166"/>
    </row>
    <row r="158" spans="30:37" ht="9" customHeight="1">
      <c r="AD158" s="166"/>
      <c r="AE158" s="166"/>
      <c r="AF158" s="166"/>
      <c r="AG158" s="166"/>
      <c r="AH158" s="166"/>
      <c r="AI158" s="166"/>
      <c r="AJ158" s="166"/>
      <c r="AK158" s="166"/>
    </row>
    <row r="159" spans="30:37" ht="9" customHeight="1">
      <c r="AD159" s="166"/>
      <c r="AE159" s="166"/>
      <c r="AF159" s="166"/>
      <c r="AG159" s="166"/>
      <c r="AH159" s="166"/>
      <c r="AI159" s="166"/>
      <c r="AJ159" s="166"/>
      <c r="AK159" s="166"/>
    </row>
    <row r="160" spans="30:37" ht="9" customHeight="1">
      <c r="AD160" s="166"/>
      <c r="AE160" s="166"/>
      <c r="AF160" s="166"/>
      <c r="AG160" s="166"/>
      <c r="AH160" s="166"/>
      <c r="AI160" s="166"/>
      <c r="AJ160" s="166"/>
      <c r="AK160" s="166"/>
    </row>
    <row r="161" spans="30:37" ht="9" customHeight="1">
      <c r="AD161" s="166"/>
      <c r="AE161" s="166"/>
      <c r="AF161" s="166"/>
      <c r="AG161" s="166"/>
      <c r="AH161" s="166"/>
      <c r="AI161" s="166"/>
      <c r="AJ161" s="166"/>
      <c r="AK161" s="166"/>
    </row>
    <row r="162" spans="30:37" ht="9" customHeight="1">
      <c r="AD162" s="166"/>
      <c r="AE162" s="166"/>
      <c r="AF162" s="166"/>
      <c r="AG162" s="166"/>
      <c r="AH162" s="166"/>
      <c r="AI162" s="166"/>
      <c r="AJ162" s="166"/>
      <c r="AK162" s="166"/>
    </row>
    <row r="163" spans="30:37" ht="9" customHeight="1">
      <c r="AD163" s="166"/>
      <c r="AE163" s="166"/>
      <c r="AF163" s="166"/>
      <c r="AG163" s="166"/>
      <c r="AH163" s="166"/>
      <c r="AI163" s="166"/>
      <c r="AJ163" s="166"/>
      <c r="AK163" s="166"/>
    </row>
    <row r="164" spans="30:37" ht="9" customHeight="1">
      <c r="AD164" s="166"/>
      <c r="AE164" s="166"/>
      <c r="AF164" s="166"/>
      <c r="AG164" s="166"/>
      <c r="AH164" s="166"/>
      <c r="AI164" s="166"/>
      <c r="AJ164" s="166"/>
      <c r="AK164" s="166"/>
    </row>
    <row r="165" spans="30:37" ht="9" customHeight="1">
      <c r="AD165" s="166"/>
      <c r="AE165" s="166"/>
      <c r="AF165" s="166"/>
      <c r="AG165" s="166"/>
      <c r="AH165" s="166"/>
      <c r="AI165" s="166"/>
      <c r="AJ165" s="166"/>
      <c r="AK165" s="166"/>
    </row>
    <row r="166" spans="30:37" ht="9" customHeight="1">
      <c r="AD166" s="166"/>
      <c r="AE166" s="166"/>
      <c r="AF166" s="166"/>
      <c r="AG166" s="166"/>
      <c r="AH166" s="166"/>
      <c r="AI166" s="166"/>
      <c r="AJ166" s="166"/>
      <c r="AK166" s="166"/>
    </row>
    <row r="167" spans="30:37" ht="9" customHeight="1">
      <c r="AD167" s="166"/>
      <c r="AE167" s="166"/>
      <c r="AF167" s="166"/>
      <c r="AG167" s="166"/>
      <c r="AH167" s="166"/>
      <c r="AI167" s="166"/>
      <c r="AJ167" s="166"/>
      <c r="AK167" s="166"/>
    </row>
    <row r="168" spans="30:37" ht="9" customHeight="1">
      <c r="AD168" s="166"/>
      <c r="AE168" s="166"/>
      <c r="AF168" s="166"/>
      <c r="AG168" s="166"/>
      <c r="AH168" s="166"/>
      <c r="AI168" s="166"/>
      <c r="AJ168" s="166"/>
      <c r="AK168" s="166"/>
    </row>
    <row r="169" spans="30:37" ht="9" customHeight="1">
      <c r="AD169" s="166"/>
      <c r="AE169" s="166"/>
      <c r="AF169" s="166"/>
      <c r="AG169" s="166"/>
      <c r="AH169" s="166"/>
      <c r="AI169" s="166"/>
      <c r="AJ169" s="166"/>
      <c r="AK169" s="166"/>
    </row>
    <row r="170" spans="30:37" ht="9" customHeight="1">
      <c r="AD170" s="166"/>
      <c r="AE170" s="166"/>
      <c r="AF170" s="166"/>
      <c r="AG170" s="166"/>
      <c r="AH170" s="166"/>
      <c r="AI170" s="166"/>
      <c r="AJ170" s="166"/>
      <c r="AK170" s="166"/>
    </row>
    <row r="171" spans="30:37" ht="9" customHeight="1">
      <c r="AD171" s="166"/>
      <c r="AE171" s="166"/>
      <c r="AF171" s="166"/>
      <c r="AG171" s="166"/>
      <c r="AH171" s="166"/>
      <c r="AI171" s="166"/>
      <c r="AJ171" s="166"/>
      <c r="AK171" s="166"/>
    </row>
    <row r="172" spans="30:37" ht="9" customHeight="1">
      <c r="AD172" s="166"/>
      <c r="AE172" s="166"/>
      <c r="AF172" s="166"/>
      <c r="AG172" s="166"/>
      <c r="AH172" s="166"/>
      <c r="AI172" s="166"/>
      <c r="AJ172" s="166"/>
      <c r="AK172" s="166"/>
    </row>
    <row r="173" spans="30:37" ht="9" customHeight="1">
      <c r="AD173" s="166"/>
      <c r="AE173" s="166"/>
      <c r="AF173" s="166"/>
      <c r="AG173" s="166"/>
      <c r="AH173" s="166"/>
      <c r="AI173" s="166"/>
      <c r="AJ173" s="166"/>
      <c r="AK173" s="166"/>
    </row>
    <row r="174" spans="30:37" ht="9" customHeight="1">
      <c r="AD174" s="166"/>
      <c r="AE174" s="166"/>
      <c r="AF174" s="166"/>
      <c r="AG174" s="166"/>
      <c r="AH174" s="166"/>
      <c r="AI174" s="166"/>
      <c r="AJ174" s="166"/>
      <c r="AK174" s="166"/>
    </row>
    <row r="175" spans="30:37" ht="9" customHeight="1">
      <c r="AD175" s="166"/>
      <c r="AE175" s="166"/>
      <c r="AF175" s="166"/>
      <c r="AG175" s="166"/>
      <c r="AH175" s="166"/>
      <c r="AI175" s="166"/>
      <c r="AJ175" s="166"/>
      <c r="AK175" s="166"/>
    </row>
    <row r="176" spans="30:37" ht="9" customHeight="1">
      <c r="AD176" s="166"/>
      <c r="AE176" s="166"/>
      <c r="AF176" s="166"/>
      <c r="AG176" s="166"/>
      <c r="AH176" s="166"/>
      <c r="AI176" s="166"/>
      <c r="AJ176" s="166"/>
      <c r="AK176" s="166"/>
    </row>
    <row r="177" spans="30:37" ht="9" customHeight="1">
      <c r="AD177" s="166"/>
      <c r="AE177" s="166"/>
      <c r="AF177" s="166"/>
      <c r="AG177" s="166"/>
      <c r="AH177" s="166"/>
      <c r="AI177" s="166"/>
      <c r="AJ177" s="166"/>
      <c r="AK177" s="166"/>
    </row>
    <row r="178" spans="30:37" ht="9" customHeight="1">
      <c r="AD178" s="166"/>
      <c r="AE178" s="166"/>
      <c r="AF178" s="166"/>
      <c r="AG178" s="166"/>
      <c r="AH178" s="166"/>
      <c r="AI178" s="166"/>
      <c r="AJ178" s="166"/>
      <c r="AK178" s="166"/>
    </row>
    <row r="179" spans="30:37" ht="9" customHeight="1">
      <c r="AD179" s="166"/>
      <c r="AE179" s="166"/>
      <c r="AF179" s="166"/>
      <c r="AG179" s="166"/>
      <c r="AH179" s="166"/>
      <c r="AI179" s="166"/>
      <c r="AJ179" s="166"/>
      <c r="AK179" s="166"/>
    </row>
    <row r="180" spans="30:37" ht="9" customHeight="1">
      <c r="AD180" s="166"/>
      <c r="AE180" s="166"/>
      <c r="AF180" s="166"/>
      <c r="AG180" s="166"/>
      <c r="AH180" s="166"/>
      <c r="AI180" s="166"/>
      <c r="AJ180" s="166"/>
      <c r="AK180" s="166"/>
    </row>
    <row r="181" spans="30:37" ht="9" customHeight="1">
      <c r="AD181" s="166"/>
      <c r="AE181" s="166"/>
      <c r="AF181" s="166"/>
      <c r="AG181" s="166"/>
      <c r="AH181" s="166"/>
      <c r="AI181" s="166"/>
      <c r="AJ181" s="166"/>
      <c r="AK181" s="166"/>
    </row>
    <row r="182" spans="30:37" ht="9" customHeight="1">
      <c r="AD182" s="166"/>
      <c r="AE182" s="166"/>
      <c r="AF182" s="166"/>
      <c r="AG182" s="166"/>
      <c r="AH182" s="166"/>
      <c r="AI182" s="166"/>
      <c r="AJ182" s="166"/>
      <c r="AK182" s="166"/>
    </row>
    <row r="183" spans="30:37" ht="9" customHeight="1">
      <c r="AD183" s="166"/>
      <c r="AE183" s="166"/>
      <c r="AF183" s="166"/>
      <c r="AG183" s="166"/>
      <c r="AH183" s="166"/>
      <c r="AI183" s="166"/>
      <c r="AJ183" s="166"/>
      <c r="AK183" s="166"/>
    </row>
    <row r="184" spans="30:37" ht="9" customHeight="1">
      <c r="AD184" s="166"/>
      <c r="AE184" s="166"/>
      <c r="AF184" s="166"/>
      <c r="AG184" s="166"/>
      <c r="AH184" s="166"/>
      <c r="AI184" s="166"/>
      <c r="AJ184" s="166"/>
      <c r="AK184" s="166"/>
    </row>
    <row r="185" spans="30:37" ht="9" customHeight="1">
      <c r="AD185" s="166"/>
      <c r="AE185" s="166"/>
      <c r="AF185" s="166"/>
      <c r="AG185" s="166"/>
      <c r="AH185" s="166"/>
      <c r="AI185" s="166"/>
      <c r="AJ185" s="166"/>
      <c r="AK185" s="166"/>
    </row>
    <row r="186" spans="30:37" ht="9" customHeight="1">
      <c r="AD186" s="166"/>
      <c r="AE186" s="166"/>
      <c r="AF186" s="166"/>
      <c r="AG186" s="166"/>
      <c r="AH186" s="166"/>
      <c r="AI186" s="166"/>
      <c r="AJ186" s="166"/>
      <c r="AK186" s="166"/>
    </row>
    <row r="187" spans="30:37" ht="9" customHeight="1">
      <c r="AD187" s="166"/>
      <c r="AE187" s="166"/>
      <c r="AF187" s="166"/>
      <c r="AG187" s="166"/>
      <c r="AH187" s="166"/>
      <c r="AI187" s="166"/>
      <c r="AJ187" s="166"/>
      <c r="AK187" s="166"/>
    </row>
    <row r="188" spans="30:37" ht="9" customHeight="1">
      <c r="AD188" s="166"/>
      <c r="AE188" s="166"/>
      <c r="AF188" s="166"/>
      <c r="AG188" s="166"/>
      <c r="AH188" s="166"/>
      <c r="AI188" s="166"/>
      <c r="AJ188" s="166"/>
      <c r="AK188" s="166"/>
    </row>
    <row r="189" spans="30:37" ht="9" customHeight="1">
      <c r="AD189" s="166"/>
      <c r="AE189" s="166"/>
      <c r="AF189" s="166"/>
      <c r="AG189" s="166"/>
      <c r="AH189" s="166"/>
      <c r="AI189" s="166"/>
      <c r="AJ189" s="166"/>
      <c r="AK189" s="166"/>
    </row>
    <row r="190" spans="30:37" ht="9" customHeight="1">
      <c r="AD190" s="166"/>
      <c r="AE190" s="166"/>
      <c r="AF190" s="166"/>
      <c r="AG190" s="166"/>
      <c r="AH190" s="166"/>
      <c r="AI190" s="166"/>
      <c r="AJ190" s="166"/>
      <c r="AK190" s="166"/>
    </row>
    <row r="191" spans="30:37" ht="9" customHeight="1">
      <c r="AD191" s="166"/>
      <c r="AE191" s="166"/>
      <c r="AF191" s="166"/>
      <c r="AG191" s="166"/>
      <c r="AH191" s="166"/>
      <c r="AI191" s="166"/>
      <c r="AJ191" s="166"/>
      <c r="AK191" s="166"/>
    </row>
    <row r="192" spans="30:37" ht="9" customHeight="1">
      <c r="AD192" s="166"/>
      <c r="AE192" s="166"/>
      <c r="AF192" s="166"/>
      <c r="AG192" s="166"/>
      <c r="AH192" s="166"/>
      <c r="AI192" s="166"/>
      <c r="AJ192" s="166"/>
      <c r="AK192" s="166"/>
    </row>
    <row r="193" spans="30:37" ht="9" customHeight="1">
      <c r="AD193" s="166"/>
      <c r="AE193" s="166"/>
      <c r="AF193" s="166"/>
      <c r="AG193" s="166"/>
      <c r="AH193" s="166"/>
      <c r="AI193" s="166"/>
      <c r="AJ193" s="166"/>
      <c r="AK193" s="166"/>
    </row>
    <row r="194" spans="30:37" ht="9" customHeight="1">
      <c r="AD194" s="166"/>
      <c r="AE194" s="166"/>
      <c r="AF194" s="166"/>
      <c r="AG194" s="166"/>
      <c r="AH194" s="166"/>
      <c r="AI194" s="166"/>
      <c r="AJ194" s="166"/>
      <c r="AK194" s="166"/>
    </row>
    <row r="195" spans="30:37" ht="9" customHeight="1">
      <c r="AD195" s="166"/>
      <c r="AE195" s="166"/>
      <c r="AF195" s="166"/>
      <c r="AG195" s="166"/>
      <c r="AH195" s="166"/>
      <c r="AI195" s="166"/>
      <c r="AJ195" s="166"/>
      <c r="AK195" s="166"/>
    </row>
    <row r="196" spans="30:37" ht="9" customHeight="1">
      <c r="AD196" s="166"/>
      <c r="AE196" s="166"/>
      <c r="AF196" s="166"/>
      <c r="AG196" s="166"/>
      <c r="AH196" s="166"/>
      <c r="AI196" s="166"/>
      <c r="AJ196" s="166"/>
      <c r="AK196" s="166"/>
    </row>
    <row r="197" spans="30:37" ht="9" customHeight="1">
      <c r="AD197" s="166"/>
      <c r="AE197" s="166"/>
      <c r="AF197" s="166"/>
      <c r="AG197" s="166"/>
      <c r="AH197" s="166"/>
      <c r="AI197" s="166"/>
      <c r="AJ197" s="166"/>
      <c r="AK197" s="166"/>
    </row>
    <row r="198" spans="30:37" ht="9" customHeight="1">
      <c r="AD198" s="166"/>
      <c r="AE198" s="166"/>
      <c r="AF198" s="166"/>
      <c r="AG198" s="166"/>
      <c r="AH198" s="166"/>
      <c r="AI198" s="166"/>
      <c r="AJ198" s="166"/>
      <c r="AK198" s="166"/>
    </row>
    <row r="199" spans="30:37" ht="9" customHeight="1">
      <c r="AD199" s="166"/>
      <c r="AE199" s="166"/>
      <c r="AF199" s="166"/>
      <c r="AG199" s="166"/>
      <c r="AH199" s="166"/>
      <c r="AI199" s="166"/>
      <c r="AJ199" s="166"/>
      <c r="AK199" s="166"/>
    </row>
    <row r="200" spans="30:37" ht="9" customHeight="1">
      <c r="AD200" s="166"/>
      <c r="AE200" s="166"/>
      <c r="AF200" s="166"/>
      <c r="AG200" s="166"/>
      <c r="AH200" s="166"/>
      <c r="AI200" s="166"/>
      <c r="AJ200" s="166"/>
      <c r="AK200" s="166"/>
    </row>
    <row r="201" spans="30:37" ht="9" customHeight="1">
      <c r="AD201" s="166"/>
      <c r="AE201" s="166"/>
      <c r="AF201" s="166"/>
      <c r="AG201" s="166"/>
      <c r="AH201" s="166"/>
      <c r="AI201" s="166"/>
      <c r="AJ201" s="166"/>
      <c r="AK201" s="166"/>
    </row>
    <row r="202" spans="30:37" ht="9" customHeight="1">
      <c r="AD202" s="166"/>
      <c r="AE202" s="166"/>
      <c r="AF202" s="166"/>
      <c r="AG202" s="166"/>
      <c r="AH202" s="166"/>
      <c r="AI202" s="166"/>
      <c r="AJ202" s="166"/>
      <c r="AK202" s="166"/>
    </row>
    <row r="203" spans="30:37" ht="9" customHeight="1">
      <c r="AD203" s="166"/>
      <c r="AE203" s="166"/>
      <c r="AF203" s="166"/>
      <c r="AG203" s="166"/>
      <c r="AH203" s="166"/>
      <c r="AI203" s="166"/>
      <c r="AJ203" s="166"/>
      <c r="AK203" s="166"/>
    </row>
    <row r="204" spans="30:37" ht="9" customHeight="1">
      <c r="AD204" s="166"/>
      <c r="AE204" s="166"/>
      <c r="AF204" s="166"/>
      <c r="AG204" s="166"/>
      <c r="AH204" s="166"/>
      <c r="AI204" s="166"/>
      <c r="AJ204" s="166"/>
      <c r="AK204" s="166"/>
    </row>
    <row r="205" spans="30:37" ht="9" customHeight="1">
      <c r="AD205" s="166"/>
      <c r="AE205" s="166"/>
      <c r="AF205" s="166"/>
      <c r="AG205" s="166"/>
      <c r="AH205" s="166"/>
      <c r="AI205" s="166"/>
      <c r="AJ205" s="166"/>
      <c r="AK205" s="166"/>
    </row>
    <row r="206" spans="30:37" ht="9" customHeight="1">
      <c r="AD206" s="166"/>
      <c r="AE206" s="166"/>
      <c r="AF206" s="166"/>
      <c r="AG206" s="166"/>
      <c r="AH206" s="166"/>
      <c r="AI206" s="166"/>
      <c r="AJ206" s="166"/>
      <c r="AK206" s="166"/>
    </row>
    <row r="207" spans="30:37" ht="9" customHeight="1">
      <c r="AD207" s="166"/>
      <c r="AE207" s="166"/>
      <c r="AF207" s="166"/>
      <c r="AG207" s="166"/>
      <c r="AH207" s="166"/>
      <c r="AI207" s="166"/>
      <c r="AJ207" s="166"/>
      <c r="AK207" s="166"/>
    </row>
    <row r="208" spans="30:37" ht="9" customHeight="1">
      <c r="AD208" s="166"/>
      <c r="AE208" s="166"/>
      <c r="AF208" s="166"/>
      <c r="AG208" s="166"/>
      <c r="AH208" s="166"/>
      <c r="AI208" s="166"/>
      <c r="AJ208" s="166"/>
      <c r="AK208" s="166"/>
    </row>
    <row r="209" spans="30:37" ht="9" customHeight="1">
      <c r="AD209" s="166"/>
      <c r="AE209" s="166"/>
      <c r="AF209" s="166"/>
      <c r="AG209" s="166"/>
      <c r="AH209" s="166"/>
      <c r="AI209" s="166"/>
      <c r="AJ209" s="166"/>
      <c r="AK209" s="166"/>
    </row>
    <row r="210" spans="30:37" ht="9" customHeight="1">
      <c r="AD210" s="166"/>
      <c r="AE210" s="166"/>
      <c r="AF210" s="166"/>
      <c r="AG210" s="166"/>
      <c r="AH210" s="166"/>
      <c r="AI210" s="166"/>
      <c r="AJ210" s="166"/>
      <c r="AK210" s="166"/>
    </row>
    <row r="211" spans="30:37" ht="9" customHeight="1">
      <c r="AD211" s="166"/>
      <c r="AE211" s="166"/>
      <c r="AF211" s="166"/>
      <c r="AG211" s="166"/>
      <c r="AH211" s="166"/>
      <c r="AI211" s="166"/>
      <c r="AJ211" s="166"/>
      <c r="AK211" s="166"/>
    </row>
    <row r="212" spans="30:37" ht="9" customHeight="1">
      <c r="AD212" s="166"/>
      <c r="AE212" s="166"/>
      <c r="AF212" s="166"/>
      <c r="AG212" s="166"/>
      <c r="AH212" s="166"/>
      <c r="AI212" s="166"/>
      <c r="AJ212" s="166"/>
      <c r="AK212" s="166"/>
    </row>
    <row r="213" spans="30:37" ht="9" customHeight="1">
      <c r="AD213" s="166"/>
      <c r="AE213" s="166"/>
      <c r="AF213" s="166"/>
      <c r="AG213" s="166"/>
      <c r="AH213" s="166"/>
      <c r="AI213" s="166"/>
      <c r="AJ213" s="166"/>
      <c r="AK213" s="166"/>
    </row>
    <row r="214" spans="30:37" ht="9" customHeight="1">
      <c r="AD214" s="166"/>
      <c r="AE214" s="166"/>
      <c r="AF214" s="166"/>
      <c r="AG214" s="166"/>
      <c r="AH214" s="166"/>
      <c r="AI214" s="166"/>
      <c r="AJ214" s="166"/>
      <c r="AK214" s="166"/>
    </row>
    <row r="215" spans="30:37" ht="9" customHeight="1">
      <c r="AD215" s="166"/>
      <c r="AE215" s="166"/>
      <c r="AF215" s="166"/>
      <c r="AG215" s="166"/>
      <c r="AH215" s="166"/>
      <c r="AI215" s="166"/>
      <c r="AJ215" s="166"/>
      <c r="AK215" s="166"/>
    </row>
    <row r="216" spans="33:37" ht="9" customHeight="1">
      <c r="AG216" s="166"/>
      <c r="AH216" s="166"/>
      <c r="AI216" s="166"/>
      <c r="AJ216" s="166"/>
      <c r="AK216" s="166"/>
    </row>
    <row r="217" spans="33:37" ht="9" customHeight="1">
      <c r="AG217" s="166"/>
      <c r="AH217" s="166"/>
      <c r="AI217" s="166"/>
      <c r="AJ217" s="166"/>
      <c r="AK217" s="166"/>
    </row>
    <row r="218" spans="33:37" ht="9" customHeight="1">
      <c r="AG218" s="166"/>
      <c r="AH218" s="166"/>
      <c r="AI218" s="166"/>
      <c r="AJ218" s="166"/>
      <c r="AK218" s="166"/>
    </row>
  </sheetData>
  <printOptions/>
  <pageMargins left="0.25" right="0.15748031496062992" top="0.7086614173228347" bottom="0.5118110236220472" header="0.4921259845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4"/>
  <sheetViews>
    <sheetView workbookViewId="0" topLeftCell="A1">
      <selection activeCell="A1" sqref="A1"/>
    </sheetView>
  </sheetViews>
  <sheetFormatPr defaultColWidth="9.140625" defaultRowHeight="12.75"/>
  <cols>
    <col min="1" max="1" width="5.28125" style="174" customWidth="1"/>
    <col min="2" max="2" width="3.57421875" style="175" customWidth="1"/>
    <col min="3" max="3" width="3.8515625" style="175" customWidth="1"/>
    <col min="4" max="4" width="6.8515625" style="174" customWidth="1"/>
    <col min="5" max="5" width="27.57421875" style="176" customWidth="1"/>
    <col min="6" max="6" width="1.421875" style="174" customWidth="1"/>
    <col min="7" max="7" width="29.57421875" style="176" customWidth="1"/>
    <col min="8" max="8" width="4.140625" style="174" customWidth="1"/>
    <col min="9" max="9" width="1.421875" style="174" customWidth="1"/>
    <col min="10" max="10" width="4.57421875" style="174" customWidth="1"/>
    <col min="11" max="11" width="6.7109375" style="174" customWidth="1"/>
    <col min="12" max="12" width="14.421875" style="176" customWidth="1"/>
    <col min="13" max="13" width="27.57421875" style="177" customWidth="1"/>
    <col min="14" max="14" width="26.57421875" style="177" customWidth="1"/>
    <col min="15" max="15" width="29.28125" style="175" customWidth="1"/>
    <col min="16" max="16" width="3.8515625" style="175" customWidth="1"/>
    <col min="17" max="17" width="6.8515625" style="174" customWidth="1"/>
    <col min="18" max="18" width="26.28125" style="176" customWidth="1"/>
    <col min="19" max="19" width="1.421875" style="174" customWidth="1"/>
    <col min="20" max="62" width="10.28125" style="177" customWidth="1"/>
    <col min="63" max="63" width="3.00390625" style="177" customWidth="1"/>
    <col min="64" max="64" width="3.00390625" style="174" customWidth="1"/>
    <col min="65" max="125" width="14.421875" style="174" customWidth="1"/>
    <col min="126" max="153" width="5.28125" style="174" customWidth="1"/>
    <col min="154" max="171" width="10.28125" style="174" customWidth="1"/>
    <col min="172" max="16384" width="10.28125" style="177" customWidth="1"/>
  </cols>
  <sheetData>
    <row r="1" spans="2:19" ht="15">
      <c r="B1" s="177"/>
      <c r="C1" s="177"/>
      <c r="E1" s="179" t="s">
        <v>318</v>
      </c>
      <c r="F1" s="177"/>
      <c r="G1" s="177"/>
      <c r="M1" s="179" t="s">
        <v>319</v>
      </c>
      <c r="N1" s="179" t="s">
        <v>320</v>
      </c>
      <c r="O1" s="177"/>
      <c r="P1" s="177"/>
      <c r="Q1" s="177"/>
      <c r="R1" s="177"/>
      <c r="S1" s="177"/>
    </row>
    <row r="2" spans="2:19" ht="15">
      <c r="B2" s="177"/>
      <c r="C2" s="177"/>
      <c r="D2" s="174">
        <v>1958</v>
      </c>
      <c r="E2" s="178" t="s">
        <v>321</v>
      </c>
      <c r="F2" s="177"/>
      <c r="G2" s="177"/>
      <c r="M2" s="179" t="s">
        <v>309</v>
      </c>
      <c r="N2" s="179" t="s">
        <v>290</v>
      </c>
      <c r="O2" s="177"/>
      <c r="P2" s="177"/>
      <c r="Q2" s="177"/>
      <c r="R2" s="177"/>
      <c r="S2" s="177"/>
    </row>
    <row r="3" spans="2:19" ht="14.25">
      <c r="B3" s="177"/>
      <c r="C3" s="177"/>
      <c r="E3" s="178"/>
      <c r="F3" s="178"/>
      <c r="G3" s="178"/>
      <c r="M3" s="178" t="s">
        <v>322</v>
      </c>
      <c r="N3" s="178" t="s">
        <v>323</v>
      </c>
      <c r="O3" s="177"/>
      <c r="P3" s="177"/>
      <c r="Q3" s="177"/>
      <c r="R3" s="177"/>
      <c r="S3" s="177"/>
    </row>
    <row r="4" spans="2:19" ht="14.25">
      <c r="B4" s="177"/>
      <c r="C4" s="177"/>
      <c r="D4" s="174">
        <v>1958</v>
      </c>
      <c r="E4" s="178" t="s">
        <v>324</v>
      </c>
      <c r="F4" s="178"/>
      <c r="G4" s="178"/>
      <c r="M4" s="178" t="s">
        <v>325</v>
      </c>
      <c r="N4" s="178" t="s">
        <v>326</v>
      </c>
      <c r="O4" s="177"/>
      <c r="P4" s="177"/>
      <c r="Q4" s="177"/>
      <c r="R4" s="177"/>
      <c r="S4" s="177"/>
    </row>
    <row r="5" spans="2:19" ht="14.25">
      <c r="B5" s="177"/>
      <c r="C5" s="177"/>
      <c r="E5" s="178"/>
      <c r="F5" s="178"/>
      <c r="G5" s="178"/>
      <c r="M5" s="178" t="s">
        <v>327</v>
      </c>
      <c r="N5" s="178" t="s">
        <v>328</v>
      </c>
      <c r="O5" s="177"/>
      <c r="P5" s="177"/>
      <c r="Q5" s="177"/>
      <c r="R5" s="177"/>
      <c r="S5" s="177"/>
    </row>
    <row r="6" spans="2:19" ht="14.25">
      <c r="B6" s="177">
        <v>9</v>
      </c>
      <c r="C6" s="177">
        <v>8</v>
      </c>
      <c r="D6" s="174">
        <v>1958</v>
      </c>
      <c r="E6" s="178" t="s">
        <v>309</v>
      </c>
      <c r="F6" s="178"/>
      <c r="G6" s="178" t="s">
        <v>312</v>
      </c>
      <c r="H6" s="174">
        <v>9</v>
      </c>
      <c r="I6" s="174">
        <v>8</v>
      </c>
      <c r="J6" s="174">
        <v>8</v>
      </c>
      <c r="L6" s="176" t="s">
        <v>313</v>
      </c>
      <c r="M6" s="178" t="s">
        <v>329</v>
      </c>
      <c r="N6" s="178" t="s">
        <v>330</v>
      </c>
      <c r="O6" s="177"/>
      <c r="P6" s="177"/>
      <c r="Q6" s="177"/>
      <c r="R6" s="177"/>
      <c r="S6" s="177"/>
    </row>
    <row r="7" spans="2:19" ht="14.25">
      <c r="B7" s="177"/>
      <c r="C7" s="177"/>
      <c r="E7" s="178"/>
      <c r="F7" s="178"/>
      <c r="G7" s="178"/>
      <c r="M7" s="178" t="s">
        <v>331</v>
      </c>
      <c r="N7" s="178" t="s">
        <v>332</v>
      </c>
      <c r="O7" s="177"/>
      <c r="P7" s="177"/>
      <c r="Q7" s="177"/>
      <c r="R7" s="177"/>
      <c r="S7" s="177"/>
    </row>
    <row r="8" spans="2:19" ht="14.25">
      <c r="B8" s="177">
        <v>10</v>
      </c>
      <c r="C8" s="177">
        <v>8</v>
      </c>
      <c r="D8" s="174">
        <v>1958</v>
      </c>
      <c r="E8" s="178" t="s">
        <v>290</v>
      </c>
      <c r="F8" s="178"/>
      <c r="G8" s="178" t="s">
        <v>333</v>
      </c>
      <c r="H8" s="174">
        <v>16</v>
      </c>
      <c r="J8" s="174">
        <v>2</v>
      </c>
      <c r="L8" s="176" t="s">
        <v>119</v>
      </c>
      <c r="M8" s="178" t="s">
        <v>334</v>
      </c>
      <c r="N8" s="178" t="s">
        <v>335</v>
      </c>
      <c r="O8" s="177"/>
      <c r="P8" s="177"/>
      <c r="Q8" s="177"/>
      <c r="R8" s="177"/>
      <c r="S8" s="177"/>
    </row>
    <row r="9" spans="2:19" ht="14.25">
      <c r="B9" s="177">
        <v>10</v>
      </c>
      <c r="C9" s="177">
        <v>8</v>
      </c>
      <c r="D9" s="174">
        <v>1958</v>
      </c>
      <c r="E9" s="178" t="s">
        <v>290</v>
      </c>
      <c r="F9" s="178"/>
      <c r="G9" s="178" t="s">
        <v>336</v>
      </c>
      <c r="H9" s="174">
        <v>17</v>
      </c>
      <c r="J9" s="174">
        <v>5</v>
      </c>
      <c r="L9" s="176" t="s">
        <v>119</v>
      </c>
      <c r="M9" s="178" t="s">
        <v>337</v>
      </c>
      <c r="N9" s="178" t="s">
        <v>338</v>
      </c>
      <c r="O9" s="177"/>
      <c r="P9" s="177"/>
      <c r="Q9" s="177"/>
      <c r="R9" s="177"/>
      <c r="S9" s="177"/>
    </row>
    <row r="10" spans="2:19" ht="14.25">
      <c r="B10" s="177">
        <v>10</v>
      </c>
      <c r="C10" s="177">
        <v>8</v>
      </c>
      <c r="D10" s="174">
        <v>1958</v>
      </c>
      <c r="E10" s="178" t="s">
        <v>333</v>
      </c>
      <c r="F10" s="178"/>
      <c r="G10" s="178" t="s">
        <v>336</v>
      </c>
      <c r="H10" s="174">
        <v>6</v>
      </c>
      <c r="J10" s="174">
        <v>5</v>
      </c>
      <c r="L10" s="176" t="s">
        <v>119</v>
      </c>
      <c r="M10" s="178" t="s">
        <v>339</v>
      </c>
      <c r="N10" s="178" t="s">
        <v>340</v>
      </c>
      <c r="O10" s="177"/>
      <c r="P10" s="177"/>
      <c r="Q10" s="177"/>
      <c r="R10" s="177"/>
      <c r="S10" s="177"/>
    </row>
    <row r="11" spans="2:19" ht="14.25">
      <c r="B11" s="177"/>
      <c r="C11" s="177"/>
      <c r="E11" s="178"/>
      <c r="F11" s="178"/>
      <c r="G11" s="178"/>
      <c r="M11" s="178" t="s">
        <v>341</v>
      </c>
      <c r="N11" s="178" t="s">
        <v>342</v>
      </c>
      <c r="O11" s="177"/>
      <c r="P11" s="177"/>
      <c r="Q11" s="177"/>
      <c r="R11" s="177"/>
      <c r="S11" s="177"/>
    </row>
    <row r="12" spans="2:19" ht="14.25">
      <c r="B12" s="177">
        <v>10</v>
      </c>
      <c r="C12" s="177">
        <v>8</v>
      </c>
      <c r="D12" s="174">
        <v>1958</v>
      </c>
      <c r="E12" s="178" t="s">
        <v>307</v>
      </c>
      <c r="F12" s="178"/>
      <c r="G12" s="178" t="s">
        <v>343</v>
      </c>
      <c r="H12" s="174">
        <v>7</v>
      </c>
      <c r="J12" s="174">
        <v>2</v>
      </c>
      <c r="L12" s="176" t="s">
        <v>311</v>
      </c>
      <c r="M12" s="178" t="s">
        <v>344</v>
      </c>
      <c r="N12" s="178" t="s">
        <v>345</v>
      </c>
      <c r="O12" s="177"/>
      <c r="P12" s="177"/>
      <c r="Q12" s="177"/>
      <c r="R12" s="177"/>
      <c r="S12" s="177"/>
    </row>
    <row r="13" spans="2:19" ht="14.25">
      <c r="B13" s="177">
        <v>10</v>
      </c>
      <c r="C13" s="177">
        <v>8</v>
      </c>
      <c r="D13" s="174">
        <v>1958</v>
      </c>
      <c r="E13" s="178" t="s">
        <v>307</v>
      </c>
      <c r="F13" s="178"/>
      <c r="G13" s="178" t="s">
        <v>310</v>
      </c>
      <c r="H13" s="174">
        <v>7</v>
      </c>
      <c r="J13" s="174">
        <v>0</v>
      </c>
      <c r="L13" s="176" t="s">
        <v>311</v>
      </c>
      <c r="M13" s="178" t="s">
        <v>346</v>
      </c>
      <c r="N13" s="178" t="s">
        <v>347</v>
      </c>
      <c r="O13" s="177"/>
      <c r="P13" s="177"/>
      <c r="Q13" s="177"/>
      <c r="R13" s="177"/>
      <c r="S13" s="177"/>
    </row>
    <row r="14" spans="2:19" ht="14.25">
      <c r="B14" s="177">
        <v>10</v>
      </c>
      <c r="C14" s="177">
        <v>8</v>
      </c>
      <c r="D14" s="174">
        <v>1958</v>
      </c>
      <c r="E14" s="178" t="s">
        <v>343</v>
      </c>
      <c r="F14" s="178"/>
      <c r="G14" s="178" t="s">
        <v>310</v>
      </c>
      <c r="H14" s="174">
        <v>4</v>
      </c>
      <c r="J14" s="174">
        <v>1</v>
      </c>
      <c r="L14" s="176" t="s">
        <v>311</v>
      </c>
      <c r="M14" s="178" t="s">
        <v>348</v>
      </c>
      <c r="N14" s="178" t="s">
        <v>303</v>
      </c>
      <c r="O14" s="177"/>
      <c r="P14" s="177"/>
      <c r="Q14" s="177"/>
      <c r="R14" s="177"/>
      <c r="S14" s="177"/>
    </row>
    <row r="15" spans="2:19" ht="14.25">
      <c r="B15" s="177"/>
      <c r="C15" s="177"/>
      <c r="E15" s="178"/>
      <c r="F15" s="178"/>
      <c r="G15" s="178"/>
      <c r="M15" s="178"/>
      <c r="N15" s="178"/>
      <c r="O15" s="177"/>
      <c r="P15" s="177"/>
      <c r="Q15" s="177"/>
      <c r="R15" s="177"/>
      <c r="S15" s="177"/>
    </row>
    <row r="16" spans="2:19" ht="14.25">
      <c r="B16" s="177">
        <v>10</v>
      </c>
      <c r="C16" s="177">
        <v>8</v>
      </c>
      <c r="D16" s="174">
        <v>1958</v>
      </c>
      <c r="E16" s="178" t="s">
        <v>349</v>
      </c>
      <c r="F16" s="178"/>
      <c r="G16" s="178" t="s">
        <v>305</v>
      </c>
      <c r="H16" s="174">
        <v>8</v>
      </c>
      <c r="J16" s="174">
        <v>4</v>
      </c>
      <c r="L16" s="176" t="s">
        <v>350</v>
      </c>
      <c r="M16" s="178"/>
      <c r="N16" s="178"/>
      <c r="O16" s="177"/>
      <c r="P16" s="177"/>
      <c r="Q16" s="177"/>
      <c r="R16" s="177"/>
      <c r="S16" s="177"/>
    </row>
    <row r="17" spans="2:19" ht="14.25">
      <c r="B17" s="177">
        <v>10</v>
      </c>
      <c r="C17" s="177">
        <v>8</v>
      </c>
      <c r="D17" s="174">
        <v>1958</v>
      </c>
      <c r="E17" s="178" t="s">
        <v>349</v>
      </c>
      <c r="F17" s="178"/>
      <c r="G17" s="178" t="s">
        <v>317</v>
      </c>
      <c r="H17" s="174">
        <v>4</v>
      </c>
      <c r="J17" s="174">
        <v>0</v>
      </c>
      <c r="L17" s="176" t="s">
        <v>350</v>
      </c>
      <c r="M17" s="178"/>
      <c r="N17" s="178"/>
      <c r="O17" s="177"/>
      <c r="P17" s="177"/>
      <c r="Q17" s="177"/>
      <c r="R17" s="177"/>
      <c r="S17" s="177"/>
    </row>
    <row r="18" spans="2:19" ht="14.25">
      <c r="B18" s="177">
        <v>10</v>
      </c>
      <c r="C18" s="177">
        <v>8</v>
      </c>
      <c r="D18" s="174">
        <v>1958</v>
      </c>
      <c r="E18" s="178" t="s">
        <v>305</v>
      </c>
      <c r="F18" s="178"/>
      <c r="G18" s="178" t="s">
        <v>317</v>
      </c>
      <c r="H18" s="174">
        <v>14</v>
      </c>
      <c r="J18" s="174">
        <v>2</v>
      </c>
      <c r="L18" s="176" t="s">
        <v>350</v>
      </c>
      <c r="M18" s="178"/>
      <c r="N18" s="178"/>
      <c r="O18" s="177"/>
      <c r="P18" s="177"/>
      <c r="Q18" s="177"/>
      <c r="R18" s="177"/>
      <c r="S18" s="177"/>
    </row>
    <row r="19" spans="2:19" ht="14.25">
      <c r="B19" s="177"/>
      <c r="C19" s="177"/>
      <c r="E19" s="178"/>
      <c r="F19" s="178"/>
      <c r="G19" s="178"/>
      <c r="M19" s="178"/>
      <c r="N19" s="178"/>
      <c r="O19" s="177"/>
      <c r="P19" s="177"/>
      <c r="Q19" s="177"/>
      <c r="R19" s="177"/>
      <c r="S19" s="177"/>
    </row>
    <row r="20" spans="2:19" ht="15">
      <c r="B20" s="177"/>
      <c r="C20" s="177"/>
      <c r="E20" s="179" t="s">
        <v>302</v>
      </c>
      <c r="F20" s="178"/>
      <c r="G20" s="178"/>
      <c r="M20" s="178"/>
      <c r="N20" s="178"/>
      <c r="O20" s="177"/>
      <c r="P20" s="177"/>
      <c r="Q20" s="177"/>
      <c r="R20" s="177"/>
      <c r="S20" s="177"/>
    </row>
    <row r="21" spans="2:19" ht="14.25">
      <c r="B21" s="177">
        <v>17</v>
      </c>
      <c r="C21" s="177">
        <v>8</v>
      </c>
      <c r="D21" s="174">
        <v>1958</v>
      </c>
      <c r="E21" s="178" t="s">
        <v>309</v>
      </c>
      <c r="F21" s="178"/>
      <c r="G21" s="178" t="s">
        <v>351</v>
      </c>
      <c r="H21" s="174">
        <v>15</v>
      </c>
      <c r="J21" s="174">
        <v>1</v>
      </c>
      <c r="L21" s="176" t="s">
        <v>121</v>
      </c>
      <c r="M21" s="178"/>
      <c r="N21" s="178"/>
      <c r="O21" s="177"/>
      <c r="P21" s="177"/>
      <c r="Q21" s="177"/>
      <c r="R21" s="177"/>
      <c r="S21" s="177"/>
    </row>
    <row r="22" spans="2:19" ht="14.25">
      <c r="B22" s="177">
        <v>17</v>
      </c>
      <c r="C22" s="177">
        <v>8</v>
      </c>
      <c r="D22" s="174">
        <v>1958</v>
      </c>
      <c r="E22" s="178" t="s">
        <v>309</v>
      </c>
      <c r="F22" s="178"/>
      <c r="G22" s="178" t="s">
        <v>316</v>
      </c>
      <c r="H22" s="174">
        <v>16</v>
      </c>
      <c r="J22" s="174">
        <v>0</v>
      </c>
      <c r="L22" s="176" t="s">
        <v>121</v>
      </c>
      <c r="M22" s="178"/>
      <c r="N22" s="178"/>
      <c r="O22" s="177"/>
      <c r="P22" s="177"/>
      <c r="Q22" s="177"/>
      <c r="R22" s="177"/>
      <c r="S22" s="177"/>
    </row>
    <row r="23" spans="2:19" ht="14.25">
      <c r="B23" s="177">
        <v>17</v>
      </c>
      <c r="C23" s="177">
        <v>8</v>
      </c>
      <c r="D23" s="174">
        <v>1958</v>
      </c>
      <c r="E23" s="178" t="s">
        <v>351</v>
      </c>
      <c r="F23" s="178"/>
      <c r="G23" s="178" t="s">
        <v>316</v>
      </c>
      <c r="H23" s="174">
        <v>17</v>
      </c>
      <c r="J23" s="174">
        <v>3</v>
      </c>
      <c r="L23" s="176" t="s">
        <v>121</v>
      </c>
      <c r="M23" s="178"/>
      <c r="N23" s="178"/>
      <c r="O23" s="177"/>
      <c r="P23" s="177"/>
      <c r="Q23" s="177"/>
      <c r="R23" s="177"/>
      <c r="S23" s="177"/>
    </row>
    <row r="24" spans="2:19" ht="14.25">
      <c r="B24" s="177"/>
      <c r="C24" s="177"/>
      <c r="E24" s="178"/>
      <c r="F24" s="178"/>
      <c r="G24" s="178"/>
      <c r="M24" s="178"/>
      <c r="N24" s="178"/>
      <c r="O24" s="177"/>
      <c r="P24" s="177"/>
      <c r="Q24" s="177"/>
      <c r="R24" s="177"/>
      <c r="S24" s="177"/>
    </row>
    <row r="25" spans="2:19" ht="14.25">
      <c r="B25" s="177">
        <v>17</v>
      </c>
      <c r="C25" s="177">
        <v>8</v>
      </c>
      <c r="D25" s="174">
        <v>1958</v>
      </c>
      <c r="E25" s="178" t="s">
        <v>290</v>
      </c>
      <c r="F25" s="178"/>
      <c r="G25" s="178" t="s">
        <v>349</v>
      </c>
      <c r="H25" s="174">
        <v>7</v>
      </c>
      <c r="J25" s="174">
        <v>4</v>
      </c>
      <c r="L25" s="176" t="s">
        <v>119</v>
      </c>
      <c r="M25" s="178"/>
      <c r="N25" s="178"/>
      <c r="O25" s="177"/>
      <c r="P25" s="177"/>
      <c r="Q25" s="177"/>
      <c r="R25" s="177"/>
      <c r="S25" s="177"/>
    </row>
    <row r="26" spans="2:19" ht="15">
      <c r="B26" s="177">
        <v>17</v>
      </c>
      <c r="C26" s="177">
        <v>8</v>
      </c>
      <c r="D26" s="174">
        <v>1958</v>
      </c>
      <c r="E26" s="178" t="s">
        <v>290</v>
      </c>
      <c r="F26" s="178"/>
      <c r="G26" s="178" t="s">
        <v>307</v>
      </c>
      <c r="H26" s="174">
        <v>8</v>
      </c>
      <c r="J26" s="174">
        <v>4</v>
      </c>
      <c r="L26" s="176" t="s">
        <v>119</v>
      </c>
      <c r="M26" s="179"/>
      <c r="N26" s="179"/>
      <c r="O26" s="177"/>
      <c r="P26" s="177"/>
      <c r="Q26" s="177"/>
      <c r="R26" s="177"/>
      <c r="S26" s="177"/>
    </row>
    <row r="27" spans="2:19" ht="15">
      <c r="B27" s="177">
        <v>17</v>
      </c>
      <c r="C27" s="177">
        <v>8</v>
      </c>
      <c r="D27" s="174">
        <v>1958</v>
      </c>
      <c r="E27" s="178" t="s">
        <v>349</v>
      </c>
      <c r="F27" s="178"/>
      <c r="G27" s="178" t="s">
        <v>307</v>
      </c>
      <c r="H27" s="174">
        <v>7</v>
      </c>
      <c r="J27" s="174">
        <v>2</v>
      </c>
      <c r="L27" s="176" t="s">
        <v>119</v>
      </c>
      <c r="M27" s="179"/>
      <c r="N27" s="179"/>
      <c r="O27" s="177"/>
      <c r="P27" s="177"/>
      <c r="Q27" s="177"/>
      <c r="R27" s="177"/>
      <c r="S27" s="177"/>
    </row>
    <row r="28" spans="2:19" ht="14.25">
      <c r="B28" s="177"/>
      <c r="C28" s="177"/>
      <c r="E28" s="178"/>
      <c r="F28" s="178"/>
      <c r="G28" s="178"/>
      <c r="O28" s="177"/>
      <c r="P28" s="177"/>
      <c r="Q28" s="177"/>
      <c r="R28" s="177"/>
      <c r="S28" s="177"/>
    </row>
    <row r="29" spans="2:19" ht="15">
      <c r="B29" s="177"/>
      <c r="C29" s="177"/>
      <c r="E29" s="179" t="s">
        <v>308</v>
      </c>
      <c r="F29" s="178"/>
      <c r="G29" s="178"/>
      <c r="O29" s="177"/>
      <c r="P29" s="177"/>
      <c r="Q29" s="177"/>
      <c r="R29" s="177"/>
      <c r="S29" s="177"/>
    </row>
    <row r="30" spans="2:19" ht="14.25">
      <c r="B30" s="177">
        <v>24</v>
      </c>
      <c r="C30" s="177">
        <v>8</v>
      </c>
      <c r="D30" s="174">
        <v>1958</v>
      </c>
      <c r="E30" s="178" t="s">
        <v>309</v>
      </c>
      <c r="F30" s="178"/>
      <c r="G30" s="178" t="s">
        <v>290</v>
      </c>
      <c r="H30" s="174">
        <v>23</v>
      </c>
      <c r="I30" s="257" t="s">
        <v>102</v>
      </c>
      <c r="J30" s="174">
        <v>11</v>
      </c>
      <c r="L30" s="176" t="s">
        <v>121</v>
      </c>
      <c r="O30" s="177"/>
      <c r="P30" s="177"/>
      <c r="Q30" s="177"/>
      <c r="R30" s="177"/>
      <c r="S30" s="177"/>
    </row>
    <row r="31" spans="2:19" ht="14.25">
      <c r="B31" s="177">
        <v>31</v>
      </c>
      <c r="C31" s="177">
        <v>8</v>
      </c>
      <c r="D31" s="174">
        <v>1958</v>
      </c>
      <c r="E31" s="178" t="s">
        <v>290</v>
      </c>
      <c r="F31" s="178"/>
      <c r="G31" s="178" t="s">
        <v>309</v>
      </c>
      <c r="H31" s="174">
        <v>9</v>
      </c>
      <c r="I31" s="257" t="s">
        <v>102</v>
      </c>
      <c r="J31" s="174">
        <v>15</v>
      </c>
      <c r="K31" s="174">
        <v>1000</v>
      </c>
      <c r="L31" s="258" t="s">
        <v>119</v>
      </c>
      <c r="O31" s="177"/>
      <c r="P31" s="177"/>
      <c r="Q31" s="177"/>
      <c r="R31" s="177"/>
      <c r="S31" s="177"/>
    </row>
    <row r="32" spans="2:19" ht="14.25">
      <c r="B32" s="177"/>
      <c r="C32" s="177"/>
      <c r="E32" s="178" t="s">
        <v>352</v>
      </c>
      <c r="F32" s="178"/>
      <c r="G32" s="178"/>
      <c r="O32" s="177"/>
      <c r="P32" s="177"/>
      <c r="Q32" s="177"/>
      <c r="R32" s="177"/>
      <c r="S32" s="177"/>
    </row>
    <row r="33" spans="2:19" ht="14.25">
      <c r="B33" s="177"/>
      <c r="C33" s="177"/>
      <c r="E33" s="177"/>
      <c r="F33" s="177"/>
      <c r="G33" s="177"/>
      <c r="O33" s="177"/>
      <c r="P33" s="177"/>
      <c r="Q33" s="177"/>
      <c r="R33" s="177"/>
      <c r="S33" s="177"/>
    </row>
    <row r="34" spans="15:19" ht="14.25">
      <c r="O34" s="177"/>
      <c r="P34" s="177"/>
      <c r="Q34" s="177"/>
      <c r="R34" s="177"/>
      <c r="S34" s="177"/>
    </row>
  </sheetData>
  <hyperlinks>
    <hyperlink ref="L31" r:id="rId1" display="Helsinki"/>
  </hyperlinks>
  <printOptions/>
  <pageMargins left="0.3937007874015748" right="0" top="0.984251968503937" bottom="0.984251968503937" header="0.5118110236220472" footer="0.5118110236220472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W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180" customWidth="1"/>
    <col min="2" max="2" width="27.57421875" style="181" customWidth="1"/>
    <col min="3" max="3" width="5.28125" style="180" customWidth="1"/>
    <col min="4" max="6" width="5.28125" style="181" customWidth="1"/>
    <col min="7" max="7" width="6.421875" style="181" customWidth="1"/>
    <col min="8" max="8" width="1.28515625" style="181" customWidth="1"/>
    <col min="9" max="10" width="6.421875" style="181" customWidth="1"/>
    <col min="11" max="11" width="3.140625" style="181" customWidth="1"/>
    <col min="12" max="12" width="3.8515625" style="180" customWidth="1"/>
    <col min="13" max="13" width="3.7109375" style="180" customWidth="1"/>
    <col min="14" max="14" width="6.421875" style="180" customWidth="1"/>
    <col min="15" max="15" width="27.28125" style="183" customWidth="1"/>
    <col min="16" max="16" width="1.421875" style="182" customWidth="1"/>
    <col min="17" max="17" width="27.7109375" style="183" customWidth="1"/>
    <col min="18" max="18" width="7.57421875" style="180" customWidth="1"/>
    <col min="19" max="19" width="2.57421875" style="180" customWidth="1"/>
    <col min="20" max="20" width="7.140625" style="180" customWidth="1"/>
    <col min="21" max="21" width="8.140625" style="180" customWidth="1"/>
    <col min="22" max="22" width="15.57421875" style="181" customWidth="1"/>
    <col min="23" max="23" width="28.57421875" style="181" customWidth="1"/>
    <col min="24" max="24" width="26.00390625" style="181" customWidth="1"/>
    <col min="25" max="25" width="27.57421875" style="181" customWidth="1"/>
    <col min="26" max="26" width="30.28125" style="181" customWidth="1"/>
    <col min="27" max="41" width="28.140625" style="181" customWidth="1"/>
    <col min="42" max="47" width="28.140625" style="180" customWidth="1"/>
    <col min="48" max="49" width="14.421875" style="180" customWidth="1"/>
    <col min="50" max="133" width="14.421875" style="184" customWidth="1"/>
    <col min="134" max="161" width="5.28125" style="184" customWidth="1"/>
    <col min="162" max="179" width="10.28125" style="184" customWidth="1"/>
    <col min="180" max="16384" width="10.28125" style="182" customWidth="1"/>
  </cols>
  <sheetData>
    <row r="2" spans="1:179" s="185" customFormat="1" ht="15">
      <c r="A2" s="212"/>
      <c r="B2" s="198" t="s">
        <v>16</v>
      </c>
      <c r="C2" s="203" t="s">
        <v>357</v>
      </c>
      <c r="D2" s="203" t="s">
        <v>358</v>
      </c>
      <c r="E2" s="203" t="s">
        <v>359</v>
      </c>
      <c r="F2" s="203" t="s">
        <v>360</v>
      </c>
      <c r="G2" s="203" t="s">
        <v>361</v>
      </c>
      <c r="H2" s="203"/>
      <c r="I2" s="204" t="s">
        <v>362</v>
      </c>
      <c r="J2" s="203" t="s">
        <v>363</v>
      </c>
      <c r="K2" s="212"/>
      <c r="L2" s="212"/>
      <c r="M2" s="212"/>
      <c r="N2" s="212"/>
      <c r="O2" s="198" t="s">
        <v>16</v>
      </c>
      <c r="Q2" s="186"/>
      <c r="R2" s="187"/>
      <c r="S2" s="187"/>
      <c r="T2" s="187"/>
      <c r="U2" s="187"/>
      <c r="V2" s="188"/>
      <c r="W2" s="185" t="s">
        <v>319</v>
      </c>
      <c r="X2" s="185" t="s">
        <v>320</v>
      </c>
      <c r="Y2" s="185" t="s">
        <v>17</v>
      </c>
      <c r="Z2" s="185" t="s">
        <v>18</v>
      </c>
      <c r="AA2" s="185" t="s">
        <v>19</v>
      </c>
      <c r="AB2" s="185" t="s">
        <v>20</v>
      </c>
      <c r="AC2" s="185" t="s">
        <v>21</v>
      </c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90"/>
      <c r="AQ2" s="190"/>
      <c r="AR2" s="190"/>
      <c r="AS2" s="190"/>
      <c r="AT2" s="190"/>
      <c r="AU2" s="190"/>
      <c r="AV2" s="190"/>
      <c r="AW2" s="190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</row>
    <row r="3" spans="1:29" ht="15">
      <c r="A3" s="180">
        <v>1958</v>
      </c>
      <c r="B3" s="199" t="s">
        <v>364</v>
      </c>
      <c r="C3" s="180">
        <v>6</v>
      </c>
      <c r="D3" s="180">
        <v>5</v>
      </c>
      <c r="E3" s="180">
        <v>0</v>
      </c>
      <c r="F3" s="180">
        <v>1</v>
      </c>
      <c r="G3" s="180">
        <v>102</v>
      </c>
      <c r="H3" s="193" t="s">
        <v>102</v>
      </c>
      <c r="I3" s="205">
        <v>49</v>
      </c>
      <c r="J3" s="180">
        <v>10</v>
      </c>
      <c r="K3" s="180"/>
      <c r="L3" s="180">
        <v>8</v>
      </c>
      <c r="M3" s="180">
        <v>6</v>
      </c>
      <c r="N3" s="180">
        <v>1958</v>
      </c>
      <c r="O3" s="183" t="s">
        <v>364</v>
      </c>
      <c r="P3" s="192" t="s">
        <v>102</v>
      </c>
      <c r="Q3" s="197" t="s">
        <v>304</v>
      </c>
      <c r="R3" s="180">
        <v>22</v>
      </c>
      <c r="S3" s="193" t="s">
        <v>102</v>
      </c>
      <c r="T3" s="180">
        <v>4</v>
      </c>
      <c r="W3" s="186" t="s">
        <v>364</v>
      </c>
      <c r="X3" s="186" t="s">
        <v>309</v>
      </c>
      <c r="Y3" s="186" t="s">
        <v>307</v>
      </c>
      <c r="Z3" s="186" t="s">
        <v>355</v>
      </c>
      <c r="AA3" s="186" t="s">
        <v>304</v>
      </c>
      <c r="AB3" s="201" t="s">
        <v>22</v>
      </c>
      <c r="AC3" s="186" t="s">
        <v>367</v>
      </c>
    </row>
    <row r="4" spans="1:29" ht="14.25">
      <c r="A4" s="180">
        <v>1958</v>
      </c>
      <c r="B4" s="199" t="s">
        <v>309</v>
      </c>
      <c r="C4" s="180">
        <v>6</v>
      </c>
      <c r="D4" s="180">
        <v>3</v>
      </c>
      <c r="E4" s="180">
        <v>0</v>
      </c>
      <c r="F4" s="180">
        <v>3</v>
      </c>
      <c r="G4" s="180">
        <v>43</v>
      </c>
      <c r="H4" s="193" t="s">
        <v>102</v>
      </c>
      <c r="I4" s="205">
        <v>33</v>
      </c>
      <c r="J4" s="180">
        <v>6</v>
      </c>
      <c r="K4" s="180"/>
      <c r="N4" s="180">
        <v>1958</v>
      </c>
      <c r="O4" s="183" t="s">
        <v>307</v>
      </c>
      <c r="P4" s="192" t="s">
        <v>102</v>
      </c>
      <c r="Q4" s="183" t="s">
        <v>309</v>
      </c>
      <c r="R4" s="180">
        <v>6</v>
      </c>
      <c r="S4" s="193" t="s">
        <v>102</v>
      </c>
      <c r="T4" s="180">
        <v>10</v>
      </c>
      <c r="U4" s="180">
        <v>200</v>
      </c>
      <c r="W4" s="199" t="s">
        <v>375</v>
      </c>
      <c r="X4" s="181" t="s">
        <v>23</v>
      </c>
      <c r="Y4" s="181" t="s">
        <v>24</v>
      </c>
      <c r="Z4" s="189" t="s">
        <v>389</v>
      </c>
      <c r="AA4" s="189" t="s">
        <v>356</v>
      </c>
      <c r="AB4" s="189" t="s">
        <v>25</v>
      </c>
      <c r="AC4" s="189" t="s">
        <v>380</v>
      </c>
    </row>
    <row r="5" spans="1:29" ht="14.25">
      <c r="A5" s="180">
        <v>1958</v>
      </c>
      <c r="B5" s="199" t="s">
        <v>307</v>
      </c>
      <c r="C5" s="180">
        <v>6</v>
      </c>
      <c r="D5" s="180">
        <v>3</v>
      </c>
      <c r="E5" s="180">
        <v>0</v>
      </c>
      <c r="F5" s="180">
        <v>3</v>
      </c>
      <c r="G5" s="180">
        <v>47</v>
      </c>
      <c r="H5" s="193" t="s">
        <v>102</v>
      </c>
      <c r="I5" s="205">
        <v>46</v>
      </c>
      <c r="J5" s="180">
        <v>6</v>
      </c>
      <c r="K5" s="180"/>
      <c r="N5" s="180">
        <v>1958</v>
      </c>
      <c r="O5" s="183" t="s">
        <v>22</v>
      </c>
      <c r="P5" s="192" t="s">
        <v>102</v>
      </c>
      <c r="Q5" s="183" t="s">
        <v>355</v>
      </c>
      <c r="R5" s="180">
        <v>12</v>
      </c>
      <c r="S5" s="193" t="s">
        <v>102</v>
      </c>
      <c r="T5" s="180">
        <v>14</v>
      </c>
      <c r="W5" s="199" t="s">
        <v>26</v>
      </c>
      <c r="X5" s="181" t="s">
        <v>371</v>
      </c>
      <c r="Y5" s="181" t="s">
        <v>369</v>
      </c>
      <c r="Z5" s="181" t="s">
        <v>27</v>
      </c>
      <c r="AA5" s="189" t="s">
        <v>28</v>
      </c>
      <c r="AB5" s="189" t="s">
        <v>29</v>
      </c>
      <c r="AC5" s="189" t="s">
        <v>30</v>
      </c>
    </row>
    <row r="6" spans="1:29" ht="14.25">
      <c r="A6" s="180">
        <v>1958</v>
      </c>
      <c r="B6" s="199" t="s">
        <v>355</v>
      </c>
      <c r="C6" s="180">
        <v>6</v>
      </c>
      <c r="D6" s="180">
        <v>3</v>
      </c>
      <c r="E6" s="180">
        <v>0</v>
      </c>
      <c r="F6" s="180">
        <v>3</v>
      </c>
      <c r="G6" s="180">
        <v>45</v>
      </c>
      <c r="H6" s="193" t="s">
        <v>102</v>
      </c>
      <c r="I6" s="205">
        <v>58</v>
      </c>
      <c r="J6" s="180">
        <v>6</v>
      </c>
      <c r="K6" s="180"/>
      <c r="N6" s="180">
        <v>1958</v>
      </c>
      <c r="O6" s="183" t="s">
        <v>309</v>
      </c>
      <c r="P6" s="192" t="s">
        <v>102</v>
      </c>
      <c r="Q6" s="183" t="s">
        <v>22</v>
      </c>
      <c r="R6" s="180">
        <v>5</v>
      </c>
      <c r="S6" s="193" t="s">
        <v>102</v>
      </c>
      <c r="T6" s="180">
        <v>2</v>
      </c>
      <c r="U6" s="180">
        <v>100</v>
      </c>
      <c r="W6" s="199" t="s">
        <v>31</v>
      </c>
      <c r="X6" s="181" t="s">
        <v>2</v>
      </c>
      <c r="Y6" s="181" t="s">
        <v>373</v>
      </c>
      <c r="Z6" s="202" t="s">
        <v>0</v>
      </c>
      <c r="AA6" s="202" t="s">
        <v>32</v>
      </c>
      <c r="AB6" s="189" t="s">
        <v>33</v>
      </c>
      <c r="AC6" s="189" t="s">
        <v>34</v>
      </c>
    </row>
    <row r="7" spans="1:29" ht="15" thickBot="1">
      <c r="A7" s="194">
        <v>1958</v>
      </c>
      <c r="B7" s="206" t="s">
        <v>304</v>
      </c>
      <c r="C7" s="194">
        <v>6</v>
      </c>
      <c r="D7" s="194">
        <v>3</v>
      </c>
      <c r="E7" s="194">
        <v>0</v>
      </c>
      <c r="F7" s="194">
        <v>3</v>
      </c>
      <c r="G7" s="194">
        <v>28</v>
      </c>
      <c r="H7" s="195" t="s">
        <v>102</v>
      </c>
      <c r="I7" s="207">
        <v>54</v>
      </c>
      <c r="J7" s="194">
        <v>6</v>
      </c>
      <c r="K7" s="196"/>
      <c r="N7" s="180">
        <v>1958</v>
      </c>
      <c r="O7" s="197" t="s">
        <v>304</v>
      </c>
      <c r="P7" s="192" t="s">
        <v>102</v>
      </c>
      <c r="Q7" s="183" t="s">
        <v>367</v>
      </c>
      <c r="R7" s="180">
        <v>7</v>
      </c>
      <c r="S7" s="193" t="s">
        <v>102</v>
      </c>
      <c r="T7" s="180">
        <v>6</v>
      </c>
      <c r="W7" s="199" t="s">
        <v>372</v>
      </c>
      <c r="X7" s="181" t="s">
        <v>8</v>
      </c>
      <c r="Y7" s="181" t="s">
        <v>374</v>
      </c>
      <c r="Z7" s="202" t="s">
        <v>381</v>
      </c>
      <c r="AA7" s="202" t="s">
        <v>35</v>
      </c>
      <c r="AB7" s="189" t="s">
        <v>36</v>
      </c>
      <c r="AC7" s="189" t="s">
        <v>388</v>
      </c>
    </row>
    <row r="8" spans="1:29" ht="14.25">
      <c r="A8" s="208">
        <v>1958</v>
      </c>
      <c r="B8" s="209" t="s">
        <v>22</v>
      </c>
      <c r="C8" s="208">
        <v>6</v>
      </c>
      <c r="D8" s="208">
        <v>2</v>
      </c>
      <c r="E8" s="208">
        <v>0</v>
      </c>
      <c r="F8" s="208">
        <v>4</v>
      </c>
      <c r="G8" s="208">
        <v>48</v>
      </c>
      <c r="H8" s="210" t="s">
        <v>102</v>
      </c>
      <c r="I8" s="211">
        <v>56</v>
      </c>
      <c r="J8" s="208">
        <v>4</v>
      </c>
      <c r="K8" s="208"/>
      <c r="N8" s="180">
        <v>1958</v>
      </c>
      <c r="O8" s="183" t="s">
        <v>355</v>
      </c>
      <c r="P8" s="192" t="s">
        <v>102</v>
      </c>
      <c r="Q8" s="183" t="s">
        <v>307</v>
      </c>
      <c r="R8" s="180">
        <v>3</v>
      </c>
      <c r="S8" s="193" t="s">
        <v>102</v>
      </c>
      <c r="T8" s="180">
        <v>10</v>
      </c>
      <c r="U8" s="180">
        <v>300</v>
      </c>
      <c r="W8" s="199" t="s">
        <v>11</v>
      </c>
      <c r="X8" s="181" t="s">
        <v>379</v>
      </c>
      <c r="Y8" s="181" t="s">
        <v>1</v>
      </c>
      <c r="Z8" s="202" t="s">
        <v>13</v>
      </c>
      <c r="AA8" s="202" t="s">
        <v>37</v>
      </c>
      <c r="AB8" s="189" t="s">
        <v>38</v>
      </c>
      <c r="AC8" s="189" t="s">
        <v>39</v>
      </c>
    </row>
    <row r="9" spans="1:29" ht="14.25">
      <c r="A9" s="208">
        <v>1958</v>
      </c>
      <c r="B9" s="209" t="s">
        <v>367</v>
      </c>
      <c r="C9" s="208">
        <v>6</v>
      </c>
      <c r="D9" s="208">
        <v>2</v>
      </c>
      <c r="E9" s="208">
        <v>0</v>
      </c>
      <c r="F9" s="208">
        <v>4</v>
      </c>
      <c r="G9" s="208">
        <v>27</v>
      </c>
      <c r="H9" s="210" t="s">
        <v>102</v>
      </c>
      <c r="I9" s="211">
        <v>44</v>
      </c>
      <c r="J9" s="208">
        <v>4</v>
      </c>
      <c r="K9" s="208"/>
      <c r="N9" s="180">
        <v>1958</v>
      </c>
      <c r="O9" s="183" t="s">
        <v>367</v>
      </c>
      <c r="P9" s="192" t="s">
        <v>102</v>
      </c>
      <c r="Q9" s="183" t="s">
        <v>364</v>
      </c>
      <c r="R9" s="180">
        <v>4</v>
      </c>
      <c r="S9" s="193" t="s">
        <v>102</v>
      </c>
      <c r="T9" s="180">
        <v>11</v>
      </c>
      <c r="W9" s="199" t="s">
        <v>366</v>
      </c>
      <c r="X9" s="181" t="s">
        <v>10</v>
      </c>
      <c r="Y9" s="181" t="s">
        <v>376</v>
      </c>
      <c r="Z9" s="202" t="s">
        <v>378</v>
      </c>
      <c r="AA9" s="202" t="s">
        <v>40</v>
      </c>
      <c r="AB9" s="189" t="s">
        <v>41</v>
      </c>
      <c r="AC9" s="189" t="s">
        <v>42</v>
      </c>
    </row>
    <row r="10" spans="3:29" ht="14.25">
      <c r="C10" s="180">
        <f>SUM(C3:C9)</f>
        <v>42</v>
      </c>
      <c r="D10" s="180">
        <f>SUM(D3:D9)</f>
        <v>21</v>
      </c>
      <c r="E10" s="180">
        <f>SUM(E3:E9)</f>
        <v>0</v>
      </c>
      <c r="F10" s="180">
        <f>SUM(F3:F9)</f>
        <v>21</v>
      </c>
      <c r="G10" s="180">
        <f>SUM(G3:G9)</f>
        <v>340</v>
      </c>
      <c r="H10" s="193" t="s">
        <v>102</v>
      </c>
      <c r="I10" s="205">
        <f>SUM(I3:I9)</f>
        <v>340</v>
      </c>
      <c r="J10" s="180">
        <f>SUM(J3:J9)</f>
        <v>42</v>
      </c>
      <c r="K10" s="180"/>
      <c r="L10" s="180">
        <v>9</v>
      </c>
      <c r="M10" s="180">
        <v>8</v>
      </c>
      <c r="N10" s="180">
        <v>1958</v>
      </c>
      <c r="O10" s="183" t="s">
        <v>22</v>
      </c>
      <c r="P10" s="192" t="s">
        <v>102</v>
      </c>
      <c r="Q10" s="183" t="s">
        <v>304</v>
      </c>
      <c r="R10" s="180">
        <v>7</v>
      </c>
      <c r="S10" s="193" t="s">
        <v>102</v>
      </c>
      <c r="T10" s="180">
        <v>2</v>
      </c>
      <c r="W10" s="199" t="s">
        <v>377</v>
      </c>
      <c r="X10" s="181" t="s">
        <v>382</v>
      </c>
      <c r="Y10" s="181" t="s">
        <v>43</v>
      </c>
      <c r="Z10" s="202" t="s">
        <v>4</v>
      </c>
      <c r="AA10" s="202" t="s">
        <v>44</v>
      </c>
      <c r="AB10" s="189" t="s">
        <v>45</v>
      </c>
      <c r="AC10" s="189" t="s">
        <v>7</v>
      </c>
    </row>
    <row r="11" spans="14:29" ht="14.25">
      <c r="N11" s="180">
        <v>1958</v>
      </c>
      <c r="O11" s="183" t="s">
        <v>355</v>
      </c>
      <c r="P11" s="192" t="s">
        <v>102</v>
      </c>
      <c r="Q11" s="183" t="s">
        <v>304</v>
      </c>
      <c r="R11" s="180">
        <v>7</v>
      </c>
      <c r="S11" s="193" t="s">
        <v>102</v>
      </c>
      <c r="T11" s="180">
        <v>1</v>
      </c>
      <c r="U11" s="180">
        <v>100</v>
      </c>
      <c r="W11" s="199" t="s">
        <v>46</v>
      </c>
      <c r="X11" s="181" t="s">
        <v>47</v>
      </c>
      <c r="Y11" s="181" t="s">
        <v>3</v>
      </c>
      <c r="Z11" s="202" t="s">
        <v>384</v>
      </c>
      <c r="AA11" s="202" t="s">
        <v>48</v>
      </c>
      <c r="AB11" s="189" t="s">
        <v>49</v>
      </c>
      <c r="AC11" s="189" t="s">
        <v>50</v>
      </c>
    </row>
    <row r="12" spans="14:29" ht="14.25">
      <c r="N12" s="180">
        <v>1958</v>
      </c>
      <c r="O12" s="183" t="s">
        <v>309</v>
      </c>
      <c r="P12" s="192" t="s">
        <v>102</v>
      </c>
      <c r="Q12" s="183" t="s">
        <v>367</v>
      </c>
      <c r="R12" s="180">
        <v>3</v>
      </c>
      <c r="S12" s="193" t="s">
        <v>102</v>
      </c>
      <c r="T12" s="180">
        <v>4</v>
      </c>
      <c r="W12" s="199" t="s">
        <v>365</v>
      </c>
      <c r="X12" s="181" t="s">
        <v>368</v>
      </c>
      <c r="Y12" s="181" t="s">
        <v>385</v>
      </c>
      <c r="Z12" s="202" t="s">
        <v>386</v>
      </c>
      <c r="AA12" s="202" t="s">
        <v>51</v>
      </c>
      <c r="AB12" s="189" t="s">
        <v>52</v>
      </c>
      <c r="AC12" s="189" t="s">
        <v>9</v>
      </c>
    </row>
    <row r="13" spans="14:29" ht="14.25">
      <c r="N13" s="180">
        <v>1958</v>
      </c>
      <c r="O13" s="183" t="s">
        <v>364</v>
      </c>
      <c r="P13" s="192" t="s">
        <v>102</v>
      </c>
      <c r="Q13" s="183" t="s">
        <v>307</v>
      </c>
      <c r="R13" s="180">
        <v>20</v>
      </c>
      <c r="S13" s="193" t="s">
        <v>102</v>
      </c>
      <c r="T13" s="180">
        <v>7</v>
      </c>
      <c r="W13" s="199" t="s">
        <v>15</v>
      </c>
      <c r="X13" s="181" t="s">
        <v>6</v>
      </c>
      <c r="Y13" s="181" t="s">
        <v>387</v>
      </c>
      <c r="Z13" s="189" t="s">
        <v>53</v>
      </c>
      <c r="AA13" s="202" t="s">
        <v>54</v>
      </c>
      <c r="AB13" s="189" t="s">
        <v>55</v>
      </c>
      <c r="AC13" s="189" t="s">
        <v>370</v>
      </c>
    </row>
    <row r="14" spans="12:29" ht="14.25">
      <c r="L14" s="180">
        <v>17</v>
      </c>
      <c r="M14" s="180">
        <v>8</v>
      </c>
      <c r="N14" s="180">
        <v>1958</v>
      </c>
      <c r="O14" s="183" t="s">
        <v>304</v>
      </c>
      <c r="P14" s="192" t="s">
        <v>102</v>
      </c>
      <c r="Q14" s="183" t="s">
        <v>309</v>
      </c>
      <c r="R14" s="180">
        <v>5</v>
      </c>
      <c r="S14" s="193" t="s">
        <v>102</v>
      </c>
      <c r="T14" s="180">
        <v>4</v>
      </c>
      <c r="X14" s="181" t="s">
        <v>12</v>
      </c>
      <c r="Y14" s="181" t="s">
        <v>56</v>
      </c>
      <c r="Z14" s="189" t="s">
        <v>57</v>
      </c>
      <c r="AA14" s="202" t="s">
        <v>58</v>
      </c>
      <c r="AB14" s="189" t="s">
        <v>59</v>
      </c>
      <c r="AC14" s="189" t="s">
        <v>383</v>
      </c>
    </row>
    <row r="15" spans="14:29" ht="15">
      <c r="N15" s="180">
        <v>1958</v>
      </c>
      <c r="O15" s="183" t="s">
        <v>309</v>
      </c>
      <c r="P15" s="192" t="s">
        <v>102</v>
      </c>
      <c r="Q15" s="183" t="s">
        <v>364</v>
      </c>
      <c r="R15" s="180">
        <v>18</v>
      </c>
      <c r="S15" s="193" t="s">
        <v>102</v>
      </c>
      <c r="T15" s="180">
        <v>8</v>
      </c>
      <c r="U15" s="180">
        <v>200</v>
      </c>
      <c r="X15" s="181" t="s">
        <v>5</v>
      </c>
      <c r="AA15" s="200"/>
      <c r="AB15" s="189" t="s">
        <v>60</v>
      </c>
      <c r="AC15" s="189" t="s">
        <v>61</v>
      </c>
    </row>
    <row r="16" spans="14:29" ht="15">
      <c r="N16" s="180">
        <v>1958</v>
      </c>
      <c r="O16" s="183" t="s">
        <v>307</v>
      </c>
      <c r="P16" s="192" t="s">
        <v>102</v>
      </c>
      <c r="Q16" s="183" t="s">
        <v>22</v>
      </c>
      <c r="R16" s="180">
        <v>13</v>
      </c>
      <c r="S16" s="193" t="s">
        <v>102</v>
      </c>
      <c r="T16" s="180">
        <v>4</v>
      </c>
      <c r="X16" s="181" t="s">
        <v>14</v>
      </c>
      <c r="AA16" s="200"/>
      <c r="AB16" s="185"/>
      <c r="AC16" s="185"/>
    </row>
    <row r="17" spans="14:29" ht="15">
      <c r="N17" s="180">
        <v>1958</v>
      </c>
      <c r="O17" s="183" t="s">
        <v>367</v>
      </c>
      <c r="P17" s="192" t="s">
        <v>102</v>
      </c>
      <c r="Q17" s="183" t="s">
        <v>22</v>
      </c>
      <c r="R17" s="180">
        <v>2</v>
      </c>
      <c r="S17" s="193" t="s">
        <v>102</v>
      </c>
      <c r="T17" s="180">
        <v>14</v>
      </c>
      <c r="X17" s="181" t="s">
        <v>62</v>
      </c>
      <c r="AA17" s="200"/>
      <c r="AB17" s="185"/>
      <c r="AC17" s="185"/>
    </row>
    <row r="18" spans="14:29" ht="15">
      <c r="N18" s="180">
        <v>1958</v>
      </c>
      <c r="O18" s="183" t="s">
        <v>364</v>
      </c>
      <c r="P18" s="192" t="s">
        <v>102</v>
      </c>
      <c r="Q18" s="183" t="s">
        <v>355</v>
      </c>
      <c r="R18" s="180">
        <v>21</v>
      </c>
      <c r="S18" s="193" t="s">
        <v>102</v>
      </c>
      <c r="T18" s="180">
        <v>7</v>
      </c>
      <c r="AC18" s="185"/>
    </row>
    <row r="19" spans="14:29" ht="15">
      <c r="N19" s="180">
        <v>1958</v>
      </c>
      <c r="O19" s="183" t="s">
        <v>367</v>
      </c>
      <c r="P19" s="192" t="s">
        <v>102</v>
      </c>
      <c r="Q19" s="183" t="s">
        <v>355</v>
      </c>
      <c r="R19" s="180">
        <v>11</v>
      </c>
      <c r="S19" s="193" t="s">
        <v>102</v>
      </c>
      <c r="T19" s="180">
        <v>6</v>
      </c>
      <c r="AC19" s="185"/>
    </row>
    <row r="20" spans="14:20" ht="14.25">
      <c r="N20" s="180">
        <v>1958</v>
      </c>
      <c r="O20" s="183" t="s">
        <v>304</v>
      </c>
      <c r="P20" s="192" t="s">
        <v>102</v>
      </c>
      <c r="Q20" s="183" t="s">
        <v>307</v>
      </c>
      <c r="R20" s="180">
        <v>9</v>
      </c>
      <c r="S20" s="193" t="s">
        <v>102</v>
      </c>
      <c r="T20" s="180">
        <v>8</v>
      </c>
    </row>
    <row r="21" spans="14:21" ht="14.25">
      <c r="N21" s="180">
        <v>1958</v>
      </c>
      <c r="O21" s="183" t="s">
        <v>355</v>
      </c>
      <c r="P21" s="192" t="s">
        <v>102</v>
      </c>
      <c r="Q21" s="183" t="s">
        <v>309</v>
      </c>
      <c r="R21" s="180">
        <v>8</v>
      </c>
      <c r="S21" s="193" t="s">
        <v>102</v>
      </c>
      <c r="T21" s="180">
        <v>3</v>
      </c>
      <c r="U21" s="180">
        <v>400</v>
      </c>
    </row>
    <row r="22" spans="14:20" ht="14.25">
      <c r="N22" s="180">
        <v>1958</v>
      </c>
      <c r="O22" s="183" t="s">
        <v>307</v>
      </c>
      <c r="P22" s="192" t="s">
        <v>102</v>
      </c>
      <c r="Q22" s="183" t="s">
        <v>367</v>
      </c>
      <c r="R22" s="180">
        <v>3</v>
      </c>
      <c r="S22" s="193" t="s">
        <v>102</v>
      </c>
      <c r="T22" s="180">
        <v>0</v>
      </c>
    </row>
    <row r="23" spans="14:21" ht="14.25">
      <c r="N23" s="180">
        <v>1958</v>
      </c>
      <c r="O23" s="183" t="s">
        <v>22</v>
      </c>
      <c r="P23" s="192" t="s">
        <v>102</v>
      </c>
      <c r="Q23" s="183" t="s">
        <v>364</v>
      </c>
      <c r="R23" s="180">
        <v>9</v>
      </c>
      <c r="S23" s="193" t="s">
        <v>102</v>
      </c>
      <c r="T23" s="180">
        <v>20</v>
      </c>
      <c r="U23" s="180">
        <v>500</v>
      </c>
    </row>
    <row r="24" spans="18:20" ht="14.25">
      <c r="R24" s="180">
        <f>SUM(R3:R23)</f>
        <v>195</v>
      </c>
      <c r="T24" s="180">
        <f>SUM(T3:T23)</f>
        <v>145</v>
      </c>
    </row>
  </sheetData>
  <printOptions/>
  <pageMargins left="0.1968503937007874" right="0" top="0.3937007874015748" bottom="0.3937007874015748" header="0.5118110236220472" footer="0.5118110236220472"/>
  <pageSetup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9.140625" defaultRowHeight="12.75"/>
  <cols>
    <col min="1" max="2" width="18.8515625" style="213" bestFit="1" customWidth="1"/>
    <col min="3" max="3" width="3.421875" style="213" customWidth="1"/>
    <col min="4" max="4" width="2.7109375" style="213" customWidth="1"/>
    <col min="5" max="5" width="5.8515625" style="214" customWidth="1"/>
    <col min="6" max="6" width="26.421875" style="213" customWidth="1"/>
    <col min="7" max="7" width="1.421875" style="213" customWidth="1"/>
    <col min="8" max="8" width="26.00390625" style="213" customWidth="1"/>
    <col min="9" max="9" width="3.57421875" style="214" customWidth="1"/>
    <col min="10" max="10" width="1.421875" style="214" customWidth="1"/>
    <col min="11" max="11" width="3.8515625" style="214" customWidth="1"/>
    <col min="12" max="12" width="6.28125" style="214" customWidth="1"/>
    <col min="13" max="13" width="14.421875" style="213" customWidth="1"/>
    <col min="14" max="14" width="8.7109375" style="213" customWidth="1"/>
    <col min="15" max="15" width="7.7109375" style="213" customWidth="1"/>
    <col min="16" max="16" width="30.421875" style="213" customWidth="1"/>
    <col min="17" max="17" width="1.421875" style="213" customWidth="1"/>
    <col min="18" max="18" width="32.57421875" style="213" customWidth="1"/>
    <col min="19" max="19" width="6.00390625" style="213" customWidth="1"/>
    <col min="20" max="20" width="1.421875" style="213" customWidth="1"/>
    <col min="21" max="21" width="6.00390625" style="213" customWidth="1"/>
    <col min="22" max="22" width="21.140625" style="213" customWidth="1"/>
    <col min="23" max="34" width="14.421875" style="213" customWidth="1"/>
    <col min="35" max="126" width="14.421875" style="214" customWidth="1"/>
    <col min="127" max="154" width="5.28125" style="214" customWidth="1"/>
    <col min="155" max="172" width="10.28125" style="214" customWidth="1"/>
    <col min="173" max="16384" width="10.28125" style="213" customWidth="1"/>
  </cols>
  <sheetData>
    <row r="2" spans="1:6" ht="15">
      <c r="A2" s="215" t="s">
        <v>319</v>
      </c>
      <c r="B2" s="215" t="s">
        <v>320</v>
      </c>
      <c r="C2" s="215"/>
      <c r="D2" s="215"/>
      <c r="E2" s="216"/>
      <c r="F2" s="215" t="s">
        <v>72</v>
      </c>
    </row>
    <row r="3" spans="1:13" ht="15">
      <c r="A3" s="215" t="s">
        <v>301</v>
      </c>
      <c r="B3" s="215" t="s">
        <v>354</v>
      </c>
      <c r="C3" s="213">
        <v>31</v>
      </c>
      <c r="D3" s="213">
        <v>8</v>
      </c>
      <c r="E3" s="214">
        <v>1958</v>
      </c>
      <c r="F3" s="213" t="s">
        <v>354</v>
      </c>
      <c r="G3" s="272" t="s">
        <v>102</v>
      </c>
      <c r="H3" s="213" t="s">
        <v>301</v>
      </c>
      <c r="I3" s="214">
        <v>16</v>
      </c>
      <c r="J3" s="217" t="s">
        <v>102</v>
      </c>
      <c r="K3" s="214">
        <v>7</v>
      </c>
      <c r="L3" s="214">
        <v>700</v>
      </c>
      <c r="M3" s="213" t="s">
        <v>73</v>
      </c>
    </row>
    <row r="4" spans="1:13" ht="14.25">
      <c r="A4" s="213" t="s">
        <v>68</v>
      </c>
      <c r="B4" s="213" t="s">
        <v>74</v>
      </c>
      <c r="C4" s="213">
        <v>7</v>
      </c>
      <c r="D4" s="213">
        <v>9</v>
      </c>
      <c r="E4" s="214">
        <v>1958</v>
      </c>
      <c r="F4" s="213" t="s">
        <v>301</v>
      </c>
      <c r="G4" s="272" t="s">
        <v>102</v>
      </c>
      <c r="H4" s="213" t="s">
        <v>354</v>
      </c>
      <c r="I4" s="214">
        <v>28</v>
      </c>
      <c r="J4" s="217" t="s">
        <v>102</v>
      </c>
      <c r="K4" s="214">
        <v>8</v>
      </c>
      <c r="L4" s="214">
        <v>320</v>
      </c>
      <c r="M4" s="213" t="s">
        <v>119</v>
      </c>
    </row>
    <row r="5" spans="1:6" ht="14.25">
      <c r="A5" s="213" t="s">
        <v>66</v>
      </c>
      <c r="B5" s="213" t="s">
        <v>75</v>
      </c>
      <c r="F5" s="213" t="s">
        <v>76</v>
      </c>
    </row>
    <row r="6" spans="1:2" ht="14.25">
      <c r="A6" s="213" t="s">
        <v>64</v>
      </c>
      <c r="B6" s="213" t="s">
        <v>77</v>
      </c>
    </row>
    <row r="7" spans="1:2" ht="14.25">
      <c r="A7" s="213" t="s">
        <v>315</v>
      </c>
      <c r="B7" s="213" t="s">
        <v>63</v>
      </c>
    </row>
    <row r="8" spans="1:2" ht="14.25">
      <c r="A8" s="213" t="s">
        <v>78</v>
      </c>
      <c r="B8" s="213" t="s">
        <v>79</v>
      </c>
    </row>
    <row r="9" spans="1:2" ht="14.25">
      <c r="A9" s="213" t="s">
        <v>70</v>
      </c>
      <c r="B9" s="213" t="s">
        <v>80</v>
      </c>
    </row>
    <row r="10" spans="1:2" ht="14.25">
      <c r="A10" s="218" t="s">
        <v>69</v>
      </c>
      <c r="B10" s="213" t="s">
        <v>81</v>
      </c>
    </row>
    <row r="11" spans="1:2" ht="14.25">
      <c r="A11" s="213" t="s">
        <v>71</v>
      </c>
      <c r="B11" s="213" t="s">
        <v>82</v>
      </c>
    </row>
    <row r="12" spans="1:2" ht="14.25">
      <c r="A12" s="213" t="s">
        <v>65</v>
      </c>
      <c r="B12" s="213" t="s">
        <v>83</v>
      </c>
    </row>
    <row r="13" spans="1:2" ht="14.25">
      <c r="A13" s="213" t="s">
        <v>67</v>
      </c>
      <c r="B13" s="213" t="s">
        <v>84</v>
      </c>
    </row>
  </sheetData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27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219" customWidth="1"/>
    <col min="2" max="2" width="19.28125" style="219" customWidth="1"/>
    <col min="3" max="17" width="3.28125" style="219" customWidth="1"/>
    <col min="18" max="18" width="4.28125" style="219" customWidth="1"/>
    <col min="19" max="29" width="3.28125" style="219" customWidth="1"/>
    <col min="30" max="36" width="3.7109375" style="219" customWidth="1"/>
    <col min="37" max="16384" width="9.140625" style="219" customWidth="1"/>
  </cols>
  <sheetData>
    <row r="2" ht="9" customHeight="1">
      <c r="B2" s="222">
        <v>1958</v>
      </c>
    </row>
    <row r="3" spans="2:22" ht="9" customHeight="1">
      <c r="B3" s="220" t="s">
        <v>90</v>
      </c>
      <c r="C3" s="220" t="s">
        <v>351</v>
      </c>
      <c r="K3" s="223" t="s">
        <v>102</v>
      </c>
      <c r="L3" s="220" t="s">
        <v>353</v>
      </c>
      <c r="M3" s="220"/>
      <c r="N3" s="220"/>
      <c r="O3" s="220"/>
      <c r="P3" s="220"/>
      <c r="Q3" s="220"/>
      <c r="S3" s="220">
        <v>9</v>
      </c>
      <c r="T3" s="221">
        <v>-1</v>
      </c>
      <c r="U3" s="220"/>
      <c r="V3" s="221"/>
    </row>
    <row r="4" spans="2:22" ht="9" customHeight="1">
      <c r="B4" s="220"/>
      <c r="C4" s="219" t="s">
        <v>91</v>
      </c>
      <c r="U4" s="220"/>
      <c r="V4" s="221"/>
    </row>
    <row r="5" spans="2:22" ht="9" customHeight="1">
      <c r="B5" s="220"/>
      <c r="T5" s="225"/>
      <c r="U5" s="220"/>
      <c r="V5" s="221"/>
    </row>
    <row r="6" spans="2:22" ht="9" customHeight="1">
      <c r="B6" s="220" t="s">
        <v>85</v>
      </c>
      <c r="C6" s="220" t="s">
        <v>87</v>
      </c>
      <c r="K6" s="224" t="s">
        <v>102</v>
      </c>
      <c r="L6" s="220" t="s">
        <v>314</v>
      </c>
      <c r="S6" s="220">
        <v>16</v>
      </c>
      <c r="T6" s="221">
        <v>-7</v>
      </c>
      <c r="U6" s="220"/>
      <c r="V6" s="221"/>
    </row>
    <row r="7" spans="2:22" ht="9" customHeight="1">
      <c r="B7" s="220"/>
      <c r="C7" s="220"/>
      <c r="K7" s="224"/>
      <c r="L7" s="220"/>
      <c r="S7" s="220"/>
      <c r="T7" s="221"/>
      <c r="U7" s="220"/>
      <c r="V7" s="221"/>
    </row>
    <row r="8" spans="2:22" ht="9" customHeight="1">
      <c r="B8" s="220" t="s">
        <v>86</v>
      </c>
      <c r="C8" s="220">
        <v>1</v>
      </c>
      <c r="D8" s="220" t="s">
        <v>306</v>
      </c>
      <c r="K8" s="224"/>
      <c r="L8" s="220"/>
      <c r="S8" s="220"/>
      <c r="T8" s="221"/>
      <c r="U8" s="220"/>
      <c r="V8" s="221"/>
    </row>
    <row r="9" spans="2:4" ht="9" customHeight="1">
      <c r="B9" s="220" t="s">
        <v>88</v>
      </c>
      <c r="C9" s="220">
        <v>1</v>
      </c>
      <c r="D9" s="220" t="s">
        <v>89</v>
      </c>
    </row>
    <row r="10" spans="2:22" ht="9.75" customHeight="1">
      <c r="B10" s="220"/>
      <c r="C10" s="220"/>
      <c r="D10" s="220"/>
      <c r="K10" s="224"/>
      <c r="L10" s="220"/>
      <c r="S10" s="220"/>
      <c r="T10" s="221"/>
      <c r="U10" s="220"/>
      <c r="V10" s="221"/>
    </row>
    <row r="11" ht="9" customHeight="1">
      <c r="B11" s="136" t="s">
        <v>99</v>
      </c>
    </row>
    <row r="12" ht="9" customHeight="1">
      <c r="B12" s="57"/>
    </row>
    <row r="13" spans="2:14" ht="9" customHeight="1">
      <c r="B13" s="220" t="s">
        <v>92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</row>
    <row r="14" spans="2:14" ht="9" customHeight="1">
      <c r="B14" s="220" t="s">
        <v>93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</row>
    <row r="15" spans="2:14" ht="9" customHeight="1">
      <c r="B15" s="220" t="s">
        <v>94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2:14" ht="9" customHeight="1">
      <c r="B16" s="220" t="s">
        <v>95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  <row r="17" spans="2:14" ht="9" customHeight="1"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</row>
    <row r="18" spans="2:14" ht="9" customHeight="1">
      <c r="B18" s="220" t="s">
        <v>96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</row>
    <row r="19" spans="2:14" ht="9" customHeight="1">
      <c r="B19" s="220" t="s">
        <v>97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</row>
    <row r="20" spans="2:14" ht="9" customHeight="1">
      <c r="B20" s="220" t="s">
        <v>98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3:14" ht="9" customHeight="1"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2:14" ht="9" customHeight="1"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</row>
    <row r="23" spans="3:14" ht="9" customHeight="1"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</row>
    <row r="24" spans="3:14" ht="9" customHeight="1"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</row>
    <row r="25" spans="2:14" ht="9" customHeight="1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2:14" ht="9" customHeight="1"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  <row r="27" spans="2:14" ht="9" customHeight="1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</sheetData>
  <printOptions/>
  <pageMargins left="0.25" right="0.18" top="0.54" bottom="0.51" header="0.4921259845" footer="0.4921259845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2811231"/>
  <dimension ref="A1:I61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1.28125" style="172" customWidth="1"/>
    <col min="3" max="10" width="2.8515625" style="57" customWidth="1"/>
    <col min="11" max="11" width="2.8515625" style="67" customWidth="1"/>
    <col min="12" max="12" width="2.8515625" style="57" customWidth="1"/>
    <col min="13" max="13" width="2.8515625" style="67" customWidth="1"/>
    <col min="14" max="14" width="2.8515625" style="57" customWidth="1"/>
    <col min="15" max="15" width="2.8515625" style="67" customWidth="1"/>
    <col min="16" max="16" width="2.8515625" style="57" customWidth="1"/>
    <col min="17" max="17" width="2.8515625" style="67" customWidth="1"/>
    <col min="18" max="20" width="2.8515625" style="57" customWidth="1"/>
    <col min="21" max="21" width="2.8515625" style="172" customWidth="1"/>
    <col min="22" max="31" width="2.8515625" style="57" customWidth="1"/>
    <col min="32" max="32" width="2.8515625" style="67" customWidth="1"/>
    <col min="33" max="33" width="2.8515625" style="172" customWidth="1"/>
    <col min="34" max="93" width="2.8515625" style="57" customWidth="1"/>
    <col min="94" max="16384" width="9.140625" style="57" customWidth="1"/>
  </cols>
  <sheetData>
    <row r="1" spans="8:9" ht="9">
      <c r="H1" s="67"/>
      <c r="I1" s="66"/>
    </row>
    <row r="2" spans="2:9" ht="9">
      <c r="B2" s="172" t="s">
        <v>295</v>
      </c>
      <c r="H2" s="67"/>
      <c r="I2" s="66"/>
    </row>
    <row r="3" spans="8:9" ht="9">
      <c r="H3" s="67"/>
      <c r="I3" s="66"/>
    </row>
    <row r="4" spans="1:9" ht="9">
      <c r="A4" s="57">
        <v>1</v>
      </c>
      <c r="B4" s="172" t="s">
        <v>296</v>
      </c>
      <c r="C4" s="57">
        <v>9</v>
      </c>
      <c r="D4" s="57">
        <v>9</v>
      </c>
      <c r="E4" s="57">
        <v>0</v>
      </c>
      <c r="F4" s="57">
        <v>0</v>
      </c>
      <c r="G4" s="57">
        <v>123</v>
      </c>
      <c r="H4" s="67">
        <v>-42</v>
      </c>
      <c r="I4" s="66">
        <v>18</v>
      </c>
    </row>
    <row r="5" spans="1:9" ht="9">
      <c r="A5" s="57">
        <v>2</v>
      </c>
      <c r="B5" s="172" t="s">
        <v>292</v>
      </c>
      <c r="C5" s="57">
        <v>9</v>
      </c>
      <c r="D5" s="57">
        <v>6</v>
      </c>
      <c r="E5" s="57">
        <v>1</v>
      </c>
      <c r="F5" s="57">
        <v>2</v>
      </c>
      <c r="G5" s="57">
        <v>84</v>
      </c>
      <c r="H5" s="67">
        <v>-49</v>
      </c>
      <c r="I5" s="66">
        <v>13</v>
      </c>
    </row>
    <row r="6" spans="1:9" ht="9">
      <c r="A6" s="57">
        <v>3</v>
      </c>
      <c r="B6" s="172" t="s">
        <v>294</v>
      </c>
      <c r="C6" s="57">
        <v>9</v>
      </c>
      <c r="D6" s="57">
        <v>6</v>
      </c>
      <c r="E6" s="57">
        <v>0</v>
      </c>
      <c r="F6" s="57">
        <v>3</v>
      </c>
      <c r="G6" s="57">
        <v>88</v>
      </c>
      <c r="H6" s="67">
        <v>-63</v>
      </c>
      <c r="I6" s="66">
        <v>12</v>
      </c>
    </row>
    <row r="7" spans="1:9" ht="9">
      <c r="A7" s="57">
        <v>4</v>
      </c>
      <c r="B7" s="172" t="s">
        <v>297</v>
      </c>
      <c r="C7" s="57">
        <v>9</v>
      </c>
      <c r="D7" s="57">
        <v>6</v>
      </c>
      <c r="E7" s="57">
        <v>0</v>
      </c>
      <c r="F7" s="57">
        <v>3</v>
      </c>
      <c r="G7" s="57">
        <v>52</v>
      </c>
      <c r="H7" s="67">
        <v>-48</v>
      </c>
      <c r="I7" s="66">
        <v>12</v>
      </c>
    </row>
    <row r="8" spans="1:9" ht="9">
      <c r="A8" s="57">
        <v>5</v>
      </c>
      <c r="B8" s="172" t="s">
        <v>298</v>
      </c>
      <c r="C8" s="57">
        <v>9</v>
      </c>
      <c r="D8" s="57">
        <v>4</v>
      </c>
      <c r="E8" s="57">
        <v>1</v>
      </c>
      <c r="F8" s="57">
        <v>4</v>
      </c>
      <c r="G8" s="57">
        <v>56</v>
      </c>
      <c r="H8" s="67">
        <v>-49</v>
      </c>
      <c r="I8" s="66">
        <v>9</v>
      </c>
    </row>
    <row r="9" spans="1:9" ht="9">
      <c r="A9" s="57">
        <v>6</v>
      </c>
      <c r="B9" s="172" t="s">
        <v>293</v>
      </c>
      <c r="C9" s="57">
        <v>9</v>
      </c>
      <c r="D9" s="57">
        <v>4</v>
      </c>
      <c r="E9" s="57">
        <v>0</v>
      </c>
      <c r="F9" s="57">
        <v>5</v>
      </c>
      <c r="G9" s="57">
        <v>60</v>
      </c>
      <c r="H9" s="67">
        <v>-52</v>
      </c>
      <c r="I9" s="66">
        <v>8</v>
      </c>
    </row>
    <row r="10" spans="1:9" ht="9">
      <c r="A10" s="57">
        <v>7</v>
      </c>
      <c r="B10" s="172" t="s">
        <v>291</v>
      </c>
      <c r="C10" s="57">
        <v>9</v>
      </c>
      <c r="D10" s="57">
        <v>4</v>
      </c>
      <c r="E10" s="57">
        <v>0</v>
      </c>
      <c r="F10" s="57">
        <v>5</v>
      </c>
      <c r="G10" s="57">
        <v>66</v>
      </c>
      <c r="H10" s="67">
        <v>-64</v>
      </c>
      <c r="I10" s="66">
        <v>8</v>
      </c>
    </row>
    <row r="11" spans="1:9" ht="9">
      <c r="A11" s="57">
        <v>8</v>
      </c>
      <c r="B11" s="173" t="s">
        <v>299</v>
      </c>
      <c r="C11" s="63">
        <v>9</v>
      </c>
      <c r="D11" s="63">
        <v>2</v>
      </c>
      <c r="E11" s="63">
        <v>2</v>
      </c>
      <c r="F11" s="63">
        <v>5</v>
      </c>
      <c r="G11" s="63">
        <v>59</v>
      </c>
      <c r="H11" s="64">
        <v>-101</v>
      </c>
      <c r="I11" s="65">
        <v>6</v>
      </c>
    </row>
    <row r="12" spans="1:9" ht="9">
      <c r="A12" s="57">
        <v>9</v>
      </c>
      <c r="B12" s="172" t="s">
        <v>300</v>
      </c>
      <c r="C12" s="57">
        <v>9</v>
      </c>
      <c r="D12" s="57">
        <v>2</v>
      </c>
      <c r="E12" s="57">
        <v>0</v>
      </c>
      <c r="F12" s="57">
        <v>7</v>
      </c>
      <c r="G12" s="57">
        <v>60</v>
      </c>
      <c r="H12" s="67">
        <v>-100</v>
      </c>
      <c r="I12" s="66">
        <v>4</v>
      </c>
    </row>
    <row r="13" spans="1:9" ht="9">
      <c r="A13" s="57">
        <v>10</v>
      </c>
      <c r="B13" s="172" t="s">
        <v>289</v>
      </c>
      <c r="C13" s="57">
        <v>9</v>
      </c>
      <c r="D13" s="57">
        <v>0</v>
      </c>
      <c r="E13" s="57">
        <v>0</v>
      </c>
      <c r="F13" s="57">
        <v>9</v>
      </c>
      <c r="G13" s="57">
        <v>47</v>
      </c>
      <c r="H13" s="67">
        <v>-85</v>
      </c>
      <c r="I13" s="66">
        <v>0</v>
      </c>
    </row>
    <row r="14" spans="8:9" ht="9">
      <c r="H14" s="67"/>
      <c r="I14" s="66"/>
    </row>
    <row r="15" ht="9">
      <c r="H15" s="67"/>
    </row>
    <row r="16" ht="9">
      <c r="H16" s="67"/>
    </row>
    <row r="17" ht="9">
      <c r="H17" s="67"/>
    </row>
    <row r="18" ht="9">
      <c r="H18" s="67"/>
    </row>
    <row r="19" ht="9">
      <c r="H19" s="67"/>
    </row>
    <row r="20" ht="9">
      <c r="H20" s="67"/>
    </row>
    <row r="21" ht="9">
      <c r="H21" s="67"/>
    </row>
    <row r="22" ht="9">
      <c r="H22" s="67"/>
    </row>
    <row r="23" ht="9">
      <c r="H23" s="67"/>
    </row>
    <row r="24" ht="9">
      <c r="H24" s="67"/>
    </row>
    <row r="25" ht="9">
      <c r="H25" s="67"/>
    </row>
    <row r="26" ht="9">
      <c r="H26" s="67"/>
    </row>
    <row r="27" ht="9">
      <c r="H27" s="67"/>
    </row>
    <row r="28" ht="9">
      <c r="H28" s="67"/>
    </row>
    <row r="29" ht="9">
      <c r="H29" s="67"/>
    </row>
    <row r="30" ht="9">
      <c r="H30" s="67"/>
    </row>
    <row r="31" ht="9">
      <c r="H31" s="67"/>
    </row>
    <row r="32" ht="9">
      <c r="H32" s="67"/>
    </row>
    <row r="33" ht="9">
      <c r="H33" s="67"/>
    </row>
    <row r="34" ht="9">
      <c r="H34" s="67"/>
    </row>
    <row r="35" ht="9">
      <c r="H35" s="67"/>
    </row>
    <row r="36" ht="9">
      <c r="H36" s="67"/>
    </row>
    <row r="37" ht="9">
      <c r="H37" s="67"/>
    </row>
    <row r="38" ht="9">
      <c r="H38" s="67"/>
    </row>
    <row r="39" ht="9">
      <c r="H39" s="67"/>
    </row>
    <row r="40" ht="9">
      <c r="H40" s="67"/>
    </row>
    <row r="41" ht="9">
      <c r="H41" s="67"/>
    </row>
    <row r="42" ht="9">
      <c r="H42" s="67"/>
    </row>
    <row r="43" ht="9">
      <c r="H43" s="67"/>
    </row>
    <row r="44" ht="9">
      <c r="H44" s="67"/>
    </row>
    <row r="45" ht="9">
      <c r="H45" s="67"/>
    </row>
    <row r="46" ht="9">
      <c r="H46" s="67"/>
    </row>
    <row r="47" ht="9">
      <c r="H47" s="67"/>
    </row>
    <row r="48" ht="9">
      <c r="H48" s="67"/>
    </row>
    <row r="49" ht="9">
      <c r="H49" s="67"/>
    </row>
    <row r="50" ht="9">
      <c r="H50" s="67"/>
    </row>
    <row r="51" ht="9">
      <c r="H51" s="67"/>
    </row>
    <row r="52" ht="9">
      <c r="H52" s="67"/>
    </row>
    <row r="53" ht="9">
      <c r="H53" s="67"/>
    </row>
    <row r="54" ht="9">
      <c r="H54" s="67"/>
    </row>
    <row r="55" ht="9">
      <c r="H55" s="67"/>
    </row>
    <row r="56" ht="9">
      <c r="H56" s="67"/>
    </row>
    <row r="57" ht="9">
      <c r="H57" s="67"/>
    </row>
    <row r="58" ht="9">
      <c r="H58" s="67"/>
    </row>
    <row r="59" ht="9">
      <c r="H59" s="67"/>
    </row>
    <row r="60" ht="9">
      <c r="H60" s="67"/>
    </row>
    <row r="61" ht="9">
      <c r="H61" s="67"/>
    </row>
    <row r="62" ht="9">
      <c r="H62" s="67"/>
    </row>
    <row r="63" ht="9">
      <c r="H63" s="67"/>
    </row>
    <row r="64" ht="9">
      <c r="H64" s="67"/>
    </row>
    <row r="65" ht="9">
      <c r="H65" s="67"/>
    </row>
    <row r="66" ht="9">
      <c r="H66" s="67"/>
    </row>
    <row r="67" ht="9">
      <c r="H67" s="67"/>
    </row>
    <row r="68" ht="9">
      <c r="H68" s="67"/>
    </row>
    <row r="69" ht="9">
      <c r="H69" s="67"/>
    </row>
    <row r="70" ht="9">
      <c r="H70" s="67"/>
    </row>
    <row r="71" ht="9">
      <c r="H71" s="67"/>
    </row>
    <row r="72" ht="9">
      <c r="H72" s="67"/>
    </row>
    <row r="73" ht="9">
      <c r="H73" s="67"/>
    </row>
    <row r="74" ht="9">
      <c r="H74" s="67"/>
    </row>
    <row r="75" ht="9">
      <c r="H75" s="67"/>
    </row>
    <row r="76" ht="9">
      <c r="H76" s="67"/>
    </row>
    <row r="77" ht="9">
      <c r="H77" s="67"/>
    </row>
    <row r="78" ht="9">
      <c r="H78" s="67"/>
    </row>
    <row r="79" ht="9">
      <c r="H79" s="67"/>
    </row>
    <row r="80" ht="9">
      <c r="H80" s="67"/>
    </row>
    <row r="81" ht="9">
      <c r="H81" s="67"/>
    </row>
    <row r="82" ht="9">
      <c r="H82" s="67"/>
    </row>
    <row r="83" ht="9">
      <c r="H83" s="67"/>
    </row>
    <row r="84" ht="9">
      <c r="H84" s="67"/>
    </row>
    <row r="85" ht="9">
      <c r="H85" s="67"/>
    </row>
    <row r="86" ht="9">
      <c r="H86" s="67"/>
    </row>
    <row r="87" ht="9">
      <c r="H87" s="67"/>
    </row>
    <row r="88" ht="9">
      <c r="H88" s="67"/>
    </row>
    <row r="89" ht="9">
      <c r="H89" s="67"/>
    </row>
    <row r="90" ht="9">
      <c r="H90" s="67"/>
    </row>
    <row r="91" ht="9">
      <c r="H91" s="67"/>
    </row>
    <row r="92" ht="9">
      <c r="H92" s="67"/>
    </row>
    <row r="93" ht="9">
      <c r="H93" s="67"/>
    </row>
    <row r="94" ht="9">
      <c r="H94" s="67"/>
    </row>
    <row r="95" ht="9">
      <c r="H95" s="67"/>
    </row>
    <row r="96" ht="9">
      <c r="H96" s="67"/>
    </row>
    <row r="97" ht="9">
      <c r="H97" s="67"/>
    </row>
    <row r="98" ht="9">
      <c r="H98" s="67"/>
    </row>
    <row r="99" ht="9">
      <c r="H99" s="67"/>
    </row>
    <row r="100" ht="9">
      <c r="H100" s="67"/>
    </row>
    <row r="101" ht="9">
      <c r="H101" s="67"/>
    </row>
    <row r="102" ht="9">
      <c r="H102" s="67"/>
    </row>
    <row r="103" ht="9">
      <c r="H103" s="67"/>
    </row>
    <row r="104" ht="9">
      <c r="H104" s="67"/>
    </row>
    <row r="105" ht="9">
      <c r="H105" s="67"/>
    </row>
    <row r="106" ht="9">
      <c r="H106" s="67"/>
    </row>
    <row r="107" ht="9">
      <c r="H107" s="67"/>
    </row>
    <row r="108" ht="9">
      <c r="H108" s="67"/>
    </row>
    <row r="109" ht="9">
      <c r="H109" s="67"/>
    </row>
    <row r="110" ht="9">
      <c r="H110" s="67"/>
    </row>
    <row r="111" ht="9">
      <c r="H111" s="67"/>
    </row>
    <row r="112" ht="9">
      <c r="H112" s="67"/>
    </row>
    <row r="113" ht="9">
      <c r="H113" s="67"/>
    </row>
    <row r="114" ht="9">
      <c r="H114" s="67"/>
    </row>
    <row r="115" ht="9">
      <c r="H115" s="67"/>
    </row>
    <row r="116" ht="9">
      <c r="H116" s="67"/>
    </row>
    <row r="117" ht="9">
      <c r="H117" s="67"/>
    </row>
    <row r="118" ht="9">
      <c r="H118" s="67"/>
    </row>
    <row r="119" ht="9">
      <c r="H119" s="67"/>
    </row>
    <row r="120" ht="9">
      <c r="H120" s="67"/>
    </row>
    <row r="121" ht="9">
      <c r="H121" s="67"/>
    </row>
    <row r="122" ht="9">
      <c r="H122" s="67"/>
    </row>
    <row r="123" ht="9">
      <c r="H123" s="67"/>
    </row>
    <row r="124" ht="9">
      <c r="H124" s="67"/>
    </row>
    <row r="125" ht="9">
      <c r="H125" s="67"/>
    </row>
    <row r="126" ht="9">
      <c r="H126" s="67"/>
    </row>
    <row r="127" ht="9">
      <c r="H127" s="67"/>
    </row>
    <row r="128" ht="9">
      <c r="H128" s="67"/>
    </row>
    <row r="129" ht="9">
      <c r="H129" s="67"/>
    </row>
    <row r="130" ht="9">
      <c r="H130" s="67"/>
    </row>
    <row r="131" ht="9">
      <c r="H131" s="67"/>
    </row>
    <row r="132" ht="9">
      <c r="H132" s="67"/>
    </row>
    <row r="133" ht="9">
      <c r="H133" s="67"/>
    </row>
    <row r="134" ht="9">
      <c r="H134" s="67"/>
    </row>
    <row r="135" ht="9">
      <c r="H135" s="67"/>
    </row>
    <row r="136" ht="9">
      <c r="H136" s="67"/>
    </row>
    <row r="137" ht="9">
      <c r="H137" s="67"/>
    </row>
    <row r="138" ht="9">
      <c r="H138" s="67"/>
    </row>
    <row r="139" ht="9">
      <c r="H139" s="67"/>
    </row>
    <row r="140" ht="9">
      <c r="H140" s="67"/>
    </row>
    <row r="141" ht="9">
      <c r="H141" s="67"/>
    </row>
    <row r="142" ht="9">
      <c r="H142" s="67"/>
    </row>
    <row r="143" ht="9">
      <c r="H143" s="67"/>
    </row>
    <row r="144" ht="9">
      <c r="H144" s="67"/>
    </row>
    <row r="145" ht="9">
      <c r="H145" s="67"/>
    </row>
    <row r="146" ht="9">
      <c r="H146" s="67"/>
    </row>
    <row r="147" ht="9">
      <c r="H147" s="67"/>
    </row>
    <row r="148" ht="9">
      <c r="H148" s="67"/>
    </row>
    <row r="149" ht="9">
      <c r="H149" s="67"/>
    </row>
    <row r="150" ht="9">
      <c r="H150" s="67"/>
    </row>
    <row r="151" ht="9">
      <c r="H151" s="67"/>
    </row>
    <row r="152" ht="9">
      <c r="H152" s="67"/>
    </row>
    <row r="153" ht="9">
      <c r="H153" s="67"/>
    </row>
    <row r="154" ht="9">
      <c r="H154" s="67"/>
    </row>
    <row r="155" ht="9">
      <c r="H155" s="67"/>
    </row>
    <row r="156" ht="9">
      <c r="H156" s="67"/>
    </row>
    <row r="157" ht="9">
      <c r="H157" s="67"/>
    </row>
    <row r="158" ht="9">
      <c r="H158" s="67"/>
    </row>
    <row r="159" ht="9">
      <c r="H159" s="67"/>
    </row>
    <row r="160" ht="9">
      <c r="H160" s="67"/>
    </row>
    <row r="161" ht="9">
      <c r="H161" s="67"/>
    </row>
    <row r="162" ht="9">
      <c r="H162" s="67"/>
    </row>
    <row r="163" ht="9">
      <c r="H163" s="67"/>
    </row>
    <row r="164" ht="9">
      <c r="H164" s="67"/>
    </row>
    <row r="165" ht="9">
      <c r="H165" s="67"/>
    </row>
    <row r="166" ht="9">
      <c r="H166" s="67"/>
    </row>
    <row r="167" ht="9">
      <c r="H167" s="67"/>
    </row>
    <row r="168" ht="9">
      <c r="H168" s="67"/>
    </row>
    <row r="169" ht="9">
      <c r="H169" s="67"/>
    </row>
    <row r="170" ht="9">
      <c r="H170" s="67"/>
    </row>
    <row r="171" ht="9">
      <c r="H171" s="67"/>
    </row>
    <row r="172" ht="9">
      <c r="H172" s="67"/>
    </row>
    <row r="173" ht="9">
      <c r="H173" s="67"/>
    </row>
    <row r="174" ht="9">
      <c r="H174" s="67"/>
    </row>
    <row r="175" ht="9">
      <c r="H175" s="67"/>
    </row>
    <row r="176" ht="9">
      <c r="H176" s="67"/>
    </row>
    <row r="177" ht="9">
      <c r="H177" s="67"/>
    </row>
    <row r="178" ht="9">
      <c r="H178" s="67"/>
    </row>
    <row r="179" ht="9">
      <c r="H179" s="67"/>
    </row>
    <row r="180" ht="9">
      <c r="H180" s="67"/>
    </row>
    <row r="181" ht="9">
      <c r="H181" s="67"/>
    </row>
    <row r="182" ht="9">
      <c r="H182" s="67"/>
    </row>
    <row r="183" ht="9">
      <c r="H183" s="67"/>
    </row>
    <row r="184" ht="9">
      <c r="H184" s="67"/>
    </row>
    <row r="185" ht="9">
      <c r="H185" s="67"/>
    </row>
    <row r="186" ht="9">
      <c r="H186" s="67"/>
    </row>
    <row r="187" ht="9">
      <c r="H187" s="67"/>
    </row>
    <row r="188" ht="9">
      <c r="H188" s="67"/>
    </row>
    <row r="189" ht="9">
      <c r="H189" s="67"/>
    </row>
    <row r="190" ht="9">
      <c r="H190" s="67"/>
    </row>
    <row r="191" ht="9">
      <c r="H191" s="67"/>
    </row>
    <row r="192" ht="9">
      <c r="H192" s="67"/>
    </row>
    <row r="193" ht="9">
      <c r="H193" s="67"/>
    </row>
    <row r="194" ht="9">
      <c r="H194" s="67"/>
    </row>
    <row r="195" ht="9">
      <c r="H195" s="67"/>
    </row>
    <row r="196" ht="9">
      <c r="H196" s="67"/>
    </row>
    <row r="197" ht="9">
      <c r="H197" s="67"/>
    </row>
    <row r="198" ht="9">
      <c r="H198" s="67"/>
    </row>
    <row r="199" ht="9">
      <c r="H199" s="67"/>
    </row>
    <row r="200" ht="9">
      <c r="H200" s="67"/>
    </row>
    <row r="201" ht="9">
      <c r="H201" s="67"/>
    </row>
    <row r="202" ht="9">
      <c r="H202" s="67"/>
    </row>
    <row r="203" ht="9">
      <c r="H203" s="67"/>
    </row>
    <row r="204" ht="9">
      <c r="H204" s="67"/>
    </row>
    <row r="205" ht="9">
      <c r="H205" s="67"/>
    </row>
    <row r="206" ht="9">
      <c r="H206" s="67"/>
    </row>
    <row r="207" ht="9">
      <c r="H207" s="67"/>
    </row>
    <row r="208" ht="9">
      <c r="H208" s="67"/>
    </row>
    <row r="209" ht="9">
      <c r="H209" s="67"/>
    </row>
    <row r="210" ht="9">
      <c r="H210" s="67"/>
    </row>
    <row r="211" ht="9">
      <c r="H211" s="67"/>
    </row>
    <row r="212" ht="9">
      <c r="H212" s="67"/>
    </row>
    <row r="213" ht="9">
      <c r="H213" s="67"/>
    </row>
    <row r="214" ht="9">
      <c r="H214" s="67"/>
    </row>
    <row r="215" ht="9">
      <c r="H215" s="67"/>
    </row>
    <row r="216" ht="9">
      <c r="H216" s="67"/>
    </row>
    <row r="217" ht="9">
      <c r="H217" s="67"/>
    </row>
    <row r="218" ht="9">
      <c r="H218" s="67"/>
    </row>
    <row r="219" ht="9">
      <c r="H219" s="67"/>
    </row>
    <row r="220" ht="9">
      <c r="H220" s="67"/>
    </row>
    <row r="221" ht="9">
      <c r="H221" s="67"/>
    </row>
    <row r="222" ht="9">
      <c r="H222" s="67"/>
    </row>
    <row r="223" ht="9">
      <c r="H223" s="67"/>
    </row>
    <row r="224" ht="9">
      <c r="H224" s="67"/>
    </row>
    <row r="225" ht="9">
      <c r="H225" s="67"/>
    </row>
    <row r="226" ht="9">
      <c r="H226" s="67"/>
    </row>
    <row r="227" ht="9">
      <c r="H227" s="67"/>
    </row>
    <row r="228" ht="9">
      <c r="H228" s="67"/>
    </row>
    <row r="229" ht="9">
      <c r="H229" s="67"/>
    </row>
    <row r="230" ht="9">
      <c r="H230" s="67"/>
    </row>
    <row r="231" ht="9">
      <c r="H231" s="67"/>
    </row>
    <row r="232" ht="9">
      <c r="H232" s="67"/>
    </row>
    <row r="233" ht="9">
      <c r="H233" s="67"/>
    </row>
    <row r="234" ht="9">
      <c r="H234" s="67"/>
    </row>
    <row r="235" ht="9">
      <c r="H235" s="67"/>
    </row>
    <row r="236" ht="9">
      <c r="H236" s="67"/>
    </row>
    <row r="237" ht="9">
      <c r="H237" s="67"/>
    </row>
    <row r="238" ht="9">
      <c r="H238" s="67"/>
    </row>
    <row r="239" ht="9">
      <c r="H239" s="67"/>
    </row>
    <row r="240" ht="9">
      <c r="H240" s="67"/>
    </row>
    <row r="241" ht="9">
      <c r="H241" s="67"/>
    </row>
    <row r="242" ht="9">
      <c r="H242" s="67"/>
    </row>
    <row r="243" ht="9">
      <c r="H243" s="67"/>
    </row>
    <row r="244" ht="9">
      <c r="H244" s="67"/>
    </row>
    <row r="245" ht="9">
      <c r="H245" s="67"/>
    </row>
    <row r="246" ht="9">
      <c r="H246" s="67"/>
    </row>
    <row r="247" ht="9">
      <c r="H247" s="67"/>
    </row>
    <row r="248" ht="9">
      <c r="H248" s="67"/>
    </row>
    <row r="249" ht="9">
      <c r="H249" s="67"/>
    </row>
    <row r="250" ht="9">
      <c r="H250" s="67"/>
    </row>
    <row r="251" ht="9">
      <c r="H251" s="67"/>
    </row>
    <row r="252" ht="9">
      <c r="H252" s="67"/>
    </row>
    <row r="253" ht="9">
      <c r="H253" s="67"/>
    </row>
    <row r="254" ht="9">
      <c r="H254" s="67"/>
    </row>
    <row r="255" ht="9">
      <c r="H255" s="67"/>
    </row>
    <row r="256" ht="9">
      <c r="H256" s="67"/>
    </row>
    <row r="257" ht="9">
      <c r="H257" s="67"/>
    </row>
    <row r="258" ht="9">
      <c r="H258" s="67"/>
    </row>
    <row r="259" ht="9">
      <c r="H259" s="67"/>
    </row>
    <row r="260" ht="9">
      <c r="H260" s="67"/>
    </row>
    <row r="261" ht="9">
      <c r="H261" s="67"/>
    </row>
    <row r="262" ht="9">
      <c r="H262" s="67"/>
    </row>
    <row r="263" ht="9">
      <c r="H263" s="67"/>
    </row>
    <row r="264" ht="9">
      <c r="H264" s="67"/>
    </row>
    <row r="265" ht="9">
      <c r="H265" s="67"/>
    </row>
    <row r="266" ht="9">
      <c r="H266" s="67"/>
    </row>
    <row r="267" ht="9">
      <c r="H267" s="67"/>
    </row>
    <row r="268" ht="9">
      <c r="H268" s="67"/>
    </row>
    <row r="269" ht="9">
      <c r="H269" s="67"/>
    </row>
    <row r="270" ht="9">
      <c r="H270" s="67"/>
    </row>
    <row r="271" ht="9">
      <c r="H271" s="67"/>
    </row>
    <row r="272" ht="9">
      <c r="H272" s="67"/>
    </row>
    <row r="273" ht="9">
      <c r="H273" s="67"/>
    </row>
    <row r="274" ht="9">
      <c r="H274" s="67"/>
    </row>
    <row r="275" ht="9">
      <c r="H275" s="67"/>
    </row>
    <row r="276" ht="9">
      <c r="H276" s="67"/>
    </row>
    <row r="277" ht="9">
      <c r="H277" s="67"/>
    </row>
    <row r="278" ht="9">
      <c r="H278" s="67"/>
    </row>
    <row r="279" ht="9">
      <c r="H279" s="67"/>
    </row>
    <row r="280" ht="9">
      <c r="H280" s="67"/>
    </row>
    <row r="281" ht="9">
      <c r="H281" s="67"/>
    </row>
    <row r="282" ht="9">
      <c r="H282" s="67"/>
    </row>
    <row r="283" ht="9">
      <c r="H283" s="67"/>
    </row>
    <row r="284" ht="9">
      <c r="H284" s="67"/>
    </row>
    <row r="285" ht="9">
      <c r="H285" s="67"/>
    </row>
    <row r="286" ht="9">
      <c r="H286" s="67"/>
    </row>
    <row r="287" ht="9">
      <c r="H287" s="67"/>
    </row>
    <row r="288" ht="9">
      <c r="H288" s="67"/>
    </row>
    <row r="289" ht="9">
      <c r="H289" s="67"/>
    </row>
    <row r="290" ht="9">
      <c r="H290" s="67"/>
    </row>
    <row r="291" ht="9">
      <c r="H291" s="67"/>
    </row>
    <row r="292" ht="9">
      <c r="H292" s="67"/>
    </row>
    <row r="293" ht="9">
      <c r="H293" s="67"/>
    </row>
    <row r="294" ht="9">
      <c r="H294" s="67"/>
    </row>
    <row r="295" ht="9">
      <c r="H295" s="67"/>
    </row>
    <row r="296" ht="9">
      <c r="H296" s="67"/>
    </row>
    <row r="297" ht="9">
      <c r="H297" s="67"/>
    </row>
    <row r="298" ht="9">
      <c r="H298" s="67"/>
    </row>
    <row r="299" ht="9">
      <c r="H299" s="67"/>
    </row>
    <row r="300" ht="9">
      <c r="H300" s="67"/>
    </row>
    <row r="301" ht="9">
      <c r="H301" s="67"/>
    </row>
    <row r="302" ht="9">
      <c r="H302" s="67"/>
    </row>
    <row r="303" ht="9">
      <c r="H303" s="67"/>
    </row>
    <row r="304" ht="9">
      <c r="H304" s="67"/>
    </row>
    <row r="305" ht="9">
      <c r="H305" s="67"/>
    </row>
    <row r="306" ht="9">
      <c r="H306" s="67"/>
    </row>
    <row r="307" ht="9">
      <c r="H307" s="67"/>
    </row>
    <row r="308" ht="9">
      <c r="H308" s="67"/>
    </row>
    <row r="309" ht="9">
      <c r="H309" s="67"/>
    </row>
    <row r="310" ht="9">
      <c r="H310" s="67"/>
    </row>
    <row r="311" ht="9">
      <c r="H311" s="67"/>
    </row>
    <row r="312" ht="9">
      <c r="H312" s="67"/>
    </row>
    <row r="313" ht="9">
      <c r="H313" s="67"/>
    </row>
    <row r="314" ht="9">
      <c r="H314" s="67"/>
    </row>
    <row r="315" ht="9">
      <c r="H315" s="67"/>
    </row>
    <row r="316" ht="9">
      <c r="H316" s="67"/>
    </row>
    <row r="317" ht="9">
      <c r="H317" s="67"/>
    </row>
    <row r="318" ht="9">
      <c r="H318" s="67"/>
    </row>
    <row r="319" ht="9">
      <c r="H319" s="67"/>
    </row>
    <row r="320" ht="9">
      <c r="H320" s="67"/>
    </row>
    <row r="321" ht="9">
      <c r="H321" s="67"/>
    </row>
    <row r="322" ht="9">
      <c r="H322" s="67"/>
    </row>
    <row r="323" ht="9">
      <c r="H323" s="67"/>
    </row>
    <row r="324" ht="9">
      <c r="H324" s="67"/>
    </row>
    <row r="325" ht="9">
      <c r="H325" s="67"/>
    </row>
    <row r="326" ht="9">
      <c r="H326" s="67"/>
    </row>
    <row r="327" ht="9">
      <c r="H327" s="67"/>
    </row>
    <row r="328" ht="9">
      <c r="H328" s="67"/>
    </row>
    <row r="329" ht="9">
      <c r="H329" s="67"/>
    </row>
    <row r="330" ht="9">
      <c r="H330" s="67"/>
    </row>
    <row r="331" ht="9">
      <c r="H331" s="67"/>
    </row>
    <row r="332" ht="9">
      <c r="H332" s="67"/>
    </row>
    <row r="333" ht="9">
      <c r="H333" s="67"/>
    </row>
    <row r="334" ht="9">
      <c r="H334" s="67"/>
    </row>
    <row r="335" ht="9">
      <c r="H335" s="67"/>
    </row>
    <row r="336" ht="9">
      <c r="H336" s="67"/>
    </row>
    <row r="337" ht="9">
      <c r="H337" s="67"/>
    </row>
    <row r="338" ht="9">
      <c r="H338" s="67"/>
    </row>
    <row r="339" ht="9">
      <c r="H339" s="67"/>
    </row>
    <row r="340" ht="9">
      <c r="H340" s="67"/>
    </row>
    <row r="341" ht="9">
      <c r="H341" s="67"/>
    </row>
    <row r="342" ht="9">
      <c r="H342" s="67"/>
    </row>
    <row r="343" ht="9">
      <c r="H343" s="67"/>
    </row>
    <row r="344" ht="9">
      <c r="H344" s="67"/>
    </row>
    <row r="345" ht="9">
      <c r="H345" s="67"/>
    </row>
    <row r="346" ht="9">
      <c r="H346" s="67"/>
    </row>
    <row r="347" ht="9">
      <c r="H347" s="67"/>
    </row>
    <row r="348" ht="9">
      <c r="H348" s="67"/>
    </row>
    <row r="349" ht="9">
      <c r="H349" s="67"/>
    </row>
    <row r="350" ht="9">
      <c r="H350" s="67"/>
    </row>
    <row r="351" ht="9">
      <c r="H351" s="67"/>
    </row>
    <row r="352" ht="9">
      <c r="H352" s="67"/>
    </row>
    <row r="353" ht="9">
      <c r="H353" s="67"/>
    </row>
    <row r="354" ht="9">
      <c r="H354" s="67"/>
    </row>
    <row r="355" ht="9">
      <c r="H355" s="67"/>
    </row>
    <row r="356" ht="9">
      <c r="H356" s="67"/>
    </row>
    <row r="357" ht="9">
      <c r="H357" s="67"/>
    </row>
    <row r="358" ht="9">
      <c r="H358" s="67"/>
    </row>
    <row r="359" ht="9">
      <c r="H359" s="67"/>
    </row>
    <row r="360" ht="9">
      <c r="H360" s="67"/>
    </row>
    <row r="361" ht="9">
      <c r="H361" s="67"/>
    </row>
    <row r="362" ht="9">
      <c r="H362" s="67"/>
    </row>
    <row r="363" ht="9">
      <c r="H363" s="67"/>
    </row>
    <row r="364" ht="9">
      <c r="H364" s="67"/>
    </row>
    <row r="365" ht="9">
      <c r="H365" s="67"/>
    </row>
    <row r="366" ht="9">
      <c r="H366" s="67"/>
    </row>
    <row r="367" ht="9">
      <c r="H367" s="67"/>
    </row>
    <row r="368" ht="9">
      <c r="H368" s="67"/>
    </row>
    <row r="369" ht="9">
      <c r="H369" s="67"/>
    </row>
    <row r="370" ht="9">
      <c r="H370" s="67"/>
    </row>
    <row r="371" ht="9">
      <c r="H371" s="67"/>
    </row>
    <row r="372" ht="9">
      <c r="H372" s="67"/>
    </row>
    <row r="373" ht="9">
      <c r="H373" s="67"/>
    </row>
    <row r="374" ht="9">
      <c r="H374" s="67"/>
    </row>
    <row r="375" ht="9">
      <c r="H375" s="67"/>
    </row>
    <row r="376" ht="9">
      <c r="H376" s="67"/>
    </row>
    <row r="377" ht="9">
      <c r="H377" s="67"/>
    </row>
    <row r="378" ht="9">
      <c r="H378" s="67"/>
    </row>
    <row r="379" ht="9">
      <c r="H379" s="67"/>
    </row>
    <row r="380" ht="9">
      <c r="H380" s="67"/>
    </row>
    <row r="381" ht="9">
      <c r="H381" s="67"/>
    </row>
    <row r="382" ht="9">
      <c r="H382" s="67"/>
    </row>
    <row r="383" ht="9">
      <c r="H383" s="67"/>
    </row>
    <row r="384" ht="9">
      <c r="H384" s="67"/>
    </row>
    <row r="385" ht="9">
      <c r="H385" s="67"/>
    </row>
    <row r="386" ht="9">
      <c r="H386" s="67"/>
    </row>
    <row r="387" ht="9">
      <c r="H387" s="67"/>
    </row>
    <row r="388" ht="9">
      <c r="H388" s="67"/>
    </row>
    <row r="389" ht="9">
      <c r="H389" s="67"/>
    </row>
    <row r="390" ht="9">
      <c r="H390" s="67"/>
    </row>
    <row r="391" ht="9">
      <c r="H391" s="67"/>
    </row>
    <row r="392" ht="9">
      <c r="H392" s="67"/>
    </row>
    <row r="393" ht="9">
      <c r="H393" s="67"/>
    </row>
    <row r="394" ht="9">
      <c r="H394" s="67"/>
    </row>
    <row r="395" ht="9">
      <c r="H395" s="67"/>
    </row>
    <row r="396" ht="9">
      <c r="H396" s="67"/>
    </row>
    <row r="397" ht="9">
      <c r="H397" s="67"/>
    </row>
    <row r="398" ht="9">
      <c r="H398" s="67"/>
    </row>
    <row r="399" ht="9">
      <c r="H399" s="67"/>
    </row>
    <row r="400" ht="9">
      <c r="H400" s="67"/>
    </row>
    <row r="401" ht="9">
      <c r="H401" s="67"/>
    </row>
    <row r="402" ht="9">
      <c r="H402" s="67"/>
    </row>
    <row r="403" ht="9">
      <c r="H403" s="67"/>
    </row>
    <row r="404" ht="9">
      <c r="H404" s="67"/>
    </row>
    <row r="405" ht="9">
      <c r="H405" s="67"/>
    </row>
    <row r="406" ht="9">
      <c r="H406" s="67"/>
    </row>
    <row r="407" ht="9">
      <c r="H407" s="67"/>
    </row>
    <row r="408" ht="9">
      <c r="H408" s="67"/>
    </row>
    <row r="409" ht="9">
      <c r="H409" s="67"/>
    </row>
    <row r="410" ht="9">
      <c r="H410" s="67"/>
    </row>
    <row r="411" ht="9">
      <c r="H411" s="67"/>
    </row>
    <row r="412" ht="9">
      <c r="H412" s="67"/>
    </row>
    <row r="413" ht="9">
      <c r="H413" s="67"/>
    </row>
    <row r="414" ht="9">
      <c r="H414" s="67"/>
    </row>
    <row r="415" ht="9">
      <c r="H415" s="67"/>
    </row>
    <row r="416" ht="9">
      <c r="H416" s="67"/>
    </row>
    <row r="417" ht="9">
      <c r="H417" s="67"/>
    </row>
    <row r="418" ht="9">
      <c r="H418" s="67"/>
    </row>
    <row r="419" ht="9">
      <c r="H419" s="67"/>
    </row>
    <row r="420" ht="9">
      <c r="H420" s="67"/>
    </row>
    <row r="421" ht="9">
      <c r="H421" s="67"/>
    </row>
    <row r="422" ht="9">
      <c r="H422" s="67"/>
    </row>
    <row r="423" ht="9">
      <c r="H423" s="67"/>
    </row>
    <row r="424" ht="9">
      <c r="H424" s="67"/>
    </row>
    <row r="425" ht="9">
      <c r="H425" s="67"/>
    </row>
    <row r="426" ht="9">
      <c r="H426" s="67"/>
    </row>
    <row r="427" ht="9">
      <c r="H427" s="67"/>
    </row>
    <row r="428" ht="9">
      <c r="H428" s="67"/>
    </row>
    <row r="429" ht="9">
      <c r="H429" s="67"/>
    </row>
    <row r="430" ht="9">
      <c r="H430" s="67"/>
    </row>
    <row r="431" ht="9">
      <c r="H431" s="67"/>
    </row>
    <row r="432" ht="9">
      <c r="H432" s="67"/>
    </row>
    <row r="433" ht="9">
      <c r="H433" s="67"/>
    </row>
    <row r="434" ht="9">
      <c r="H434" s="67"/>
    </row>
    <row r="435" ht="9">
      <c r="H435" s="67"/>
    </row>
    <row r="436" ht="9">
      <c r="H436" s="67"/>
    </row>
    <row r="437" ht="9">
      <c r="H437" s="67"/>
    </row>
    <row r="438" ht="9">
      <c r="H438" s="67"/>
    </row>
    <row r="439" ht="9">
      <c r="H439" s="67"/>
    </row>
    <row r="440" ht="9">
      <c r="H440" s="67"/>
    </row>
    <row r="441" ht="9">
      <c r="H441" s="67"/>
    </row>
    <row r="442" ht="9">
      <c r="H442" s="67"/>
    </row>
    <row r="443" ht="9">
      <c r="H443" s="67"/>
    </row>
    <row r="444" ht="9">
      <c r="H444" s="67"/>
    </row>
    <row r="445" ht="9">
      <c r="H445" s="67"/>
    </row>
    <row r="446" ht="9">
      <c r="H446" s="67"/>
    </row>
    <row r="447" ht="9">
      <c r="H447" s="67"/>
    </row>
    <row r="448" ht="9">
      <c r="H448" s="67"/>
    </row>
    <row r="449" ht="9">
      <c r="H449" s="67"/>
    </row>
    <row r="450" ht="9">
      <c r="H450" s="67"/>
    </row>
    <row r="451" ht="9">
      <c r="H451" s="67"/>
    </row>
    <row r="452" ht="9">
      <c r="H452" s="67"/>
    </row>
    <row r="453" ht="9">
      <c r="H453" s="67"/>
    </row>
    <row r="454" ht="9">
      <c r="H454" s="67"/>
    </row>
    <row r="455" ht="9">
      <c r="H455" s="67"/>
    </row>
    <row r="456" ht="9">
      <c r="H456" s="67"/>
    </row>
    <row r="457" ht="9">
      <c r="H457" s="67"/>
    </row>
    <row r="458" ht="9">
      <c r="H458" s="67"/>
    </row>
    <row r="459" ht="9">
      <c r="H459" s="67"/>
    </row>
    <row r="460" ht="9">
      <c r="H460" s="67"/>
    </row>
    <row r="461" ht="9">
      <c r="H461" s="67"/>
    </row>
    <row r="462" ht="9">
      <c r="H462" s="67"/>
    </row>
    <row r="463" ht="9">
      <c r="H463" s="67"/>
    </row>
    <row r="464" ht="9">
      <c r="H464" s="67"/>
    </row>
    <row r="465" ht="9">
      <c r="H465" s="67"/>
    </row>
    <row r="466" ht="9">
      <c r="H466" s="67"/>
    </row>
    <row r="467" ht="9">
      <c r="H467" s="67"/>
    </row>
    <row r="468" ht="9">
      <c r="H468" s="67"/>
    </row>
    <row r="469" ht="9">
      <c r="H469" s="67"/>
    </row>
    <row r="470" ht="9">
      <c r="H470" s="67"/>
    </row>
    <row r="471" ht="9">
      <c r="H471" s="67"/>
    </row>
    <row r="472" ht="9">
      <c r="H472" s="67"/>
    </row>
    <row r="473" ht="9">
      <c r="H473" s="67"/>
    </row>
    <row r="474" ht="9">
      <c r="H474" s="67"/>
    </row>
    <row r="475" ht="9">
      <c r="H475" s="67"/>
    </row>
    <row r="476" ht="9">
      <c r="H476" s="67"/>
    </row>
    <row r="477" ht="9">
      <c r="H477" s="67"/>
    </row>
    <row r="478" ht="9">
      <c r="H478" s="67"/>
    </row>
    <row r="479" ht="9">
      <c r="H479" s="67"/>
    </row>
    <row r="480" ht="9">
      <c r="H480" s="67"/>
    </row>
    <row r="481" ht="9">
      <c r="H481" s="67"/>
    </row>
    <row r="482" ht="9">
      <c r="H482" s="67"/>
    </row>
    <row r="483" ht="9">
      <c r="H483" s="67"/>
    </row>
    <row r="484" ht="9">
      <c r="H484" s="67"/>
    </row>
    <row r="485" ht="9">
      <c r="H485" s="67"/>
    </row>
    <row r="486" ht="9">
      <c r="H486" s="67"/>
    </row>
    <row r="487" ht="9">
      <c r="H487" s="67"/>
    </row>
    <row r="488" ht="9">
      <c r="H488" s="67"/>
    </row>
    <row r="489" ht="9">
      <c r="H489" s="67"/>
    </row>
    <row r="490" ht="9">
      <c r="H490" s="67"/>
    </row>
    <row r="491" ht="9">
      <c r="H491" s="67"/>
    </row>
    <row r="492" ht="9">
      <c r="H492" s="67"/>
    </row>
    <row r="493" ht="9">
      <c r="H493" s="67"/>
    </row>
    <row r="494" ht="9">
      <c r="H494" s="67"/>
    </row>
    <row r="495" ht="9">
      <c r="H495" s="67"/>
    </row>
    <row r="496" ht="9">
      <c r="H496" s="67"/>
    </row>
    <row r="497" ht="9">
      <c r="H497" s="67"/>
    </row>
    <row r="498" ht="9">
      <c r="H498" s="67"/>
    </row>
    <row r="499" ht="9">
      <c r="H499" s="67"/>
    </row>
    <row r="500" ht="9">
      <c r="H500" s="67"/>
    </row>
    <row r="501" ht="9">
      <c r="H501" s="67"/>
    </row>
    <row r="502" ht="9">
      <c r="H502" s="67"/>
    </row>
    <row r="503" ht="9">
      <c r="H503" s="67"/>
    </row>
    <row r="504" ht="9">
      <c r="H504" s="67"/>
    </row>
    <row r="505" ht="9">
      <c r="H505" s="67"/>
    </row>
    <row r="506" ht="9">
      <c r="H506" s="67"/>
    </row>
    <row r="507" ht="9">
      <c r="H507" s="67"/>
    </row>
    <row r="508" ht="9">
      <c r="H508" s="67"/>
    </row>
    <row r="509" ht="9">
      <c r="H509" s="67"/>
    </row>
    <row r="510" ht="9">
      <c r="H510" s="67"/>
    </row>
    <row r="511" ht="9">
      <c r="H511" s="67"/>
    </row>
    <row r="512" ht="9">
      <c r="H512" s="67"/>
    </row>
    <row r="513" ht="9">
      <c r="H513" s="67"/>
    </row>
    <row r="514" ht="9">
      <c r="H514" s="67"/>
    </row>
    <row r="515" ht="9">
      <c r="H515" s="67"/>
    </row>
    <row r="516" ht="9">
      <c r="H516" s="67"/>
    </row>
    <row r="517" ht="9">
      <c r="H517" s="67"/>
    </row>
    <row r="518" ht="9">
      <c r="H518" s="67"/>
    </row>
    <row r="519" ht="9">
      <c r="H519" s="67"/>
    </row>
    <row r="520" ht="9">
      <c r="H520" s="67"/>
    </row>
    <row r="521" ht="9">
      <c r="H521" s="67"/>
    </row>
    <row r="522" ht="9">
      <c r="H522" s="67"/>
    </row>
    <row r="523" ht="9">
      <c r="H523" s="67"/>
    </row>
    <row r="524" ht="9">
      <c r="H524" s="67"/>
    </row>
    <row r="525" ht="9">
      <c r="H525" s="67"/>
    </row>
    <row r="526" ht="9">
      <c r="H526" s="67"/>
    </row>
    <row r="527" ht="9">
      <c r="H527" s="67"/>
    </row>
    <row r="528" ht="9">
      <c r="H528" s="67"/>
    </row>
    <row r="529" ht="9">
      <c r="H529" s="67"/>
    </row>
    <row r="530" ht="9">
      <c r="H530" s="67"/>
    </row>
    <row r="531" ht="9">
      <c r="H531" s="67"/>
    </row>
    <row r="532" ht="9">
      <c r="H532" s="67"/>
    </row>
    <row r="533" ht="9">
      <c r="H533" s="67"/>
    </row>
    <row r="534" ht="9">
      <c r="H534" s="67"/>
    </row>
    <row r="535" ht="9">
      <c r="H535" s="67"/>
    </row>
    <row r="536" ht="9">
      <c r="H536" s="67"/>
    </row>
    <row r="537" ht="9">
      <c r="H537" s="67"/>
    </row>
    <row r="538" ht="9">
      <c r="H538" s="67"/>
    </row>
    <row r="539" ht="9">
      <c r="H539" s="67"/>
    </row>
    <row r="540" ht="9">
      <c r="H540" s="67"/>
    </row>
    <row r="541" ht="9">
      <c r="H541" s="67"/>
    </row>
    <row r="542" ht="9">
      <c r="H542" s="67"/>
    </row>
    <row r="543" ht="9">
      <c r="H543" s="67"/>
    </row>
    <row r="544" ht="9">
      <c r="H544" s="67"/>
    </row>
    <row r="545" ht="9">
      <c r="H545" s="67"/>
    </row>
    <row r="546" ht="9">
      <c r="H546" s="67"/>
    </row>
    <row r="547" ht="9">
      <c r="H547" s="67"/>
    </row>
    <row r="548" ht="9">
      <c r="H548" s="67"/>
    </row>
    <row r="549" ht="9">
      <c r="H549" s="67"/>
    </row>
    <row r="550" ht="9">
      <c r="H550" s="67"/>
    </row>
    <row r="551" ht="9">
      <c r="H551" s="67"/>
    </row>
    <row r="552" ht="9">
      <c r="H552" s="67"/>
    </row>
    <row r="553" ht="9">
      <c r="H553" s="67"/>
    </row>
    <row r="554" ht="9">
      <c r="H554" s="67"/>
    </row>
    <row r="555" ht="9">
      <c r="H555" s="67"/>
    </row>
    <row r="556" ht="9">
      <c r="H556" s="67"/>
    </row>
    <row r="557" ht="9">
      <c r="H557" s="67"/>
    </row>
    <row r="558" ht="9">
      <c r="H558" s="67"/>
    </row>
    <row r="559" ht="9">
      <c r="H559" s="67"/>
    </row>
    <row r="560" ht="9">
      <c r="H560" s="67"/>
    </row>
    <row r="561" ht="9">
      <c r="H561" s="67"/>
    </row>
    <row r="562" ht="9">
      <c r="H562" s="67"/>
    </row>
    <row r="563" ht="9">
      <c r="H563" s="67"/>
    </row>
    <row r="564" ht="9">
      <c r="H564" s="67"/>
    </row>
    <row r="565" ht="9">
      <c r="H565" s="67"/>
    </row>
    <row r="566" ht="9">
      <c r="H566" s="67"/>
    </row>
    <row r="567" ht="9">
      <c r="H567" s="67"/>
    </row>
    <row r="568" ht="9">
      <c r="H568" s="67"/>
    </row>
    <row r="569" ht="9">
      <c r="H569" s="67"/>
    </row>
    <row r="570" ht="9">
      <c r="H570" s="67"/>
    </row>
    <row r="571" ht="9">
      <c r="H571" s="67"/>
    </row>
    <row r="572" ht="9">
      <c r="H572" s="67"/>
    </row>
    <row r="573" ht="9">
      <c r="H573" s="67"/>
    </row>
    <row r="574" ht="9">
      <c r="H574" s="67"/>
    </row>
    <row r="575" ht="9">
      <c r="H575" s="67"/>
    </row>
    <row r="576" ht="9">
      <c r="H576" s="67"/>
    </row>
    <row r="577" ht="9">
      <c r="H577" s="67"/>
    </row>
    <row r="578" ht="9">
      <c r="H578" s="67"/>
    </row>
    <row r="579" ht="9">
      <c r="H579" s="67"/>
    </row>
    <row r="580" ht="9">
      <c r="H580" s="67"/>
    </row>
    <row r="581" ht="9">
      <c r="H581" s="67"/>
    </row>
    <row r="582" ht="9">
      <c r="H582" s="67"/>
    </row>
    <row r="583" ht="9">
      <c r="H583" s="67"/>
    </row>
    <row r="584" ht="9">
      <c r="H584" s="67"/>
    </row>
    <row r="585" ht="9">
      <c r="H585" s="67"/>
    </row>
    <row r="586" ht="9">
      <c r="H586" s="67"/>
    </row>
    <row r="587" ht="9">
      <c r="H587" s="67"/>
    </row>
    <row r="588" ht="9">
      <c r="H588" s="67"/>
    </row>
    <row r="589" ht="9">
      <c r="H589" s="67"/>
    </row>
    <row r="590" ht="9">
      <c r="H590" s="67"/>
    </row>
    <row r="591" ht="9">
      <c r="H591" s="67"/>
    </row>
    <row r="592" ht="9">
      <c r="H592" s="67"/>
    </row>
    <row r="593" ht="9">
      <c r="H593" s="67"/>
    </row>
    <row r="594" ht="9">
      <c r="H594" s="67"/>
    </row>
    <row r="595" ht="9">
      <c r="H595" s="67"/>
    </row>
    <row r="596" ht="9">
      <c r="H596" s="67"/>
    </row>
    <row r="597" ht="9">
      <c r="H597" s="67"/>
    </row>
    <row r="598" ht="9">
      <c r="H598" s="67"/>
    </row>
    <row r="599" ht="9">
      <c r="H599" s="67"/>
    </row>
    <row r="600" ht="9">
      <c r="H600" s="67"/>
    </row>
    <row r="601" ht="9">
      <c r="H601" s="67"/>
    </row>
    <row r="602" ht="9">
      <c r="H602" s="67"/>
    </row>
    <row r="603" ht="9">
      <c r="H603" s="67"/>
    </row>
    <row r="604" ht="9">
      <c r="H604" s="67"/>
    </row>
    <row r="605" ht="9">
      <c r="H605" s="67"/>
    </row>
    <row r="606" ht="9">
      <c r="H606" s="67"/>
    </row>
    <row r="607" ht="9">
      <c r="H607" s="67"/>
    </row>
    <row r="608" ht="9">
      <c r="H608" s="67"/>
    </row>
    <row r="609" ht="9">
      <c r="H609" s="67"/>
    </row>
    <row r="610" ht="9">
      <c r="H610" s="67"/>
    </row>
    <row r="611" ht="9">
      <c r="H611" s="67"/>
    </row>
    <row r="612" ht="9">
      <c r="H612" s="67"/>
    </row>
    <row r="613" ht="9">
      <c r="H613" s="67"/>
    </row>
    <row r="614" ht="9">
      <c r="H614" s="67"/>
    </row>
    <row r="615" ht="9">
      <c r="H615" s="67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dcterms:created xsi:type="dcterms:W3CDTF">2008-04-14T17:53:37Z</dcterms:created>
  <dcterms:modified xsi:type="dcterms:W3CDTF">2009-03-22T19:02:36Z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