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2"/>
  </bookViews>
  <sheets>
    <sheet name="SM" sheetId="1" r:id="rId1"/>
    <sheet name="ss" sheetId="2" r:id="rId2"/>
    <sheet name="karsinta" sheetId="3" r:id="rId3"/>
    <sheet name="mk-sarja" sheetId="4" r:id="rId4"/>
    <sheet name="perus" sheetId="5" r:id="rId5"/>
    <sheet name="Liperi" sheetId="6" r:id="rId6"/>
    <sheet name="Rääkkylä" sheetId="7" r:id="rId7"/>
    <sheet name="Kiihtelys" sheetId="8" r:id="rId8"/>
    <sheet name="Naiset" sheetId="9" r:id="rId9"/>
    <sheet name="Kontiot" sheetId="10" r:id="rId10"/>
    <sheet name="A-pojat" sheetId="11" r:id="rId11"/>
    <sheet name="TUL" sheetId="12" r:id="rId12"/>
    <sheet name="Mailakilpailut" sheetId="13" r:id="rId13"/>
  </sheets>
  <definedNames>
    <definedName name="Excel_BuiltIn_Print_Area_11">'A-pojat'!#REF!</definedName>
    <definedName name="Excel_BuiltIn_Print_Area_10">'Kontiot'!#REF!</definedName>
    <definedName name="Excel_BuiltIn_Print_Area_9">'Naiset'!#REF!</definedName>
  </definedNames>
  <calcPr fullCalcOnLoad="1"/>
</workbook>
</file>

<file path=xl/sharedStrings.xml><?xml version="1.0" encoding="utf-8"?>
<sst xmlns="http://schemas.openxmlformats.org/spreadsheetml/2006/main" count="1175" uniqueCount="592">
  <si>
    <t>Mestaruussarja 1950</t>
  </si>
  <si>
    <t>Js</t>
  </si>
  <si>
    <t>Yleisö yht/ka.</t>
  </si>
  <si>
    <t>Lahden</t>
  </si>
  <si>
    <t>-</t>
  </si>
  <si>
    <t>-0</t>
  </si>
  <si>
    <t>Mailaveikot</t>
  </si>
  <si>
    <t>17.9.50</t>
  </si>
  <si>
    <t>30.7.50</t>
  </si>
  <si>
    <t>13.8.50</t>
  </si>
  <si>
    <t>18.5.</t>
  </si>
  <si>
    <t>28.5.50</t>
  </si>
  <si>
    <t>18.6.50</t>
  </si>
  <si>
    <t>Haminan</t>
  </si>
  <si>
    <t>Paloilijat</t>
  </si>
  <si>
    <t>24.9.50</t>
  </si>
  <si>
    <t>3.9.50</t>
  </si>
  <si>
    <t>4.6.50</t>
  </si>
  <si>
    <t>20.8.50</t>
  </si>
  <si>
    <t>29.5.50</t>
  </si>
  <si>
    <t>6.8.50</t>
  </si>
  <si>
    <t>Jyväskylän</t>
  </si>
  <si>
    <t>Kiri</t>
  </si>
  <si>
    <t>14.5.50</t>
  </si>
  <si>
    <t>11.6.50</t>
  </si>
  <si>
    <t>21.5.50</t>
  </si>
  <si>
    <t>Pallo-Toverit,</t>
  </si>
  <si>
    <t>Helsinki</t>
  </si>
  <si>
    <t>11.6.</t>
  </si>
  <si>
    <t>18.8.50</t>
  </si>
  <si>
    <t>16.6.50</t>
  </si>
  <si>
    <t>18.5.50</t>
  </si>
  <si>
    <t>1500</t>
  </si>
  <si>
    <t>Tampereen</t>
  </si>
  <si>
    <t>x</t>
  </si>
  <si>
    <t>Pyrintö</t>
  </si>
  <si>
    <t>seloste</t>
  </si>
  <si>
    <t>Työväen</t>
  </si>
  <si>
    <t>Maila-Pojat</t>
  </si>
  <si>
    <t>23.8.50</t>
  </si>
  <si>
    <t>30.8.50</t>
  </si>
  <si>
    <t>14.8.50</t>
  </si>
  <si>
    <t>15.10.50</t>
  </si>
  <si>
    <t>Tainionkosken</t>
  </si>
  <si>
    <t>Urheilijat</t>
  </si>
  <si>
    <t>27.8.50</t>
  </si>
  <si>
    <t>sel</t>
  </si>
  <si>
    <t>Loimaan</t>
  </si>
  <si>
    <t>Palloilijat</t>
  </si>
  <si>
    <t>Kuusankosken</t>
  </si>
  <si>
    <t>Puhti</t>
  </si>
  <si>
    <t>26.8.50</t>
  </si>
  <si>
    <t>7.8.50</t>
  </si>
  <si>
    <t>Katajanokan</t>
  </si>
  <si>
    <t>Haukat</t>
  </si>
  <si>
    <t>24.5.50</t>
  </si>
  <si>
    <t>6.6.50</t>
  </si>
  <si>
    <t>Myllykosken</t>
  </si>
  <si>
    <t>Kilpa-Veikot</t>
  </si>
  <si>
    <t>19.8.50</t>
  </si>
  <si>
    <t>Puna-Mustat,</t>
  </si>
  <si>
    <t>Toijalan</t>
  </si>
  <si>
    <t>Pallo-Veikot</t>
  </si>
  <si>
    <t>6.8.</t>
  </si>
  <si>
    <t>2.8.50</t>
  </si>
  <si>
    <t>3 viimeistä putosi sarjasta</t>
  </si>
  <si>
    <t>Tasapisteissä järjestyksen ratkaisee juoksusuhde.</t>
  </si>
  <si>
    <t>Uusinta Suomen Mestaruudesta</t>
  </si>
  <si>
    <t>Hesperiassa 8.10.50</t>
  </si>
  <si>
    <t>8.10.50</t>
  </si>
  <si>
    <t>ITÄ-LÄNSI</t>
  </si>
  <si>
    <t>Helsingin Piiri-SAUL</t>
  </si>
  <si>
    <t>PPL - SAUL</t>
  </si>
  <si>
    <t>PPL - TUL</t>
  </si>
  <si>
    <t>ohjelma</t>
  </si>
  <si>
    <t>RPL - PT</t>
  </si>
  <si>
    <t>Tähtiveteraanit-Lehdistö</t>
  </si>
  <si>
    <t>Suomensarja 1950</t>
  </si>
  <si>
    <t>Itälohko</t>
  </si>
  <si>
    <t xml:space="preserve">Kuopion </t>
  </si>
  <si>
    <t>Kelta-Mustat</t>
  </si>
  <si>
    <t xml:space="preserve">Outokummun </t>
  </si>
  <si>
    <t>Partio</t>
  </si>
  <si>
    <t xml:space="preserve">Siilinjärven </t>
  </si>
  <si>
    <t>Ponnistus</t>
  </si>
  <si>
    <t xml:space="preserve">Etelä-Leppävirran </t>
  </si>
  <si>
    <t>Kiipperä</t>
  </si>
  <si>
    <t xml:space="preserve">Joensuun </t>
  </si>
  <si>
    <t>luov.</t>
  </si>
  <si>
    <t>Mailapojat</t>
  </si>
  <si>
    <t>Kopparit</t>
  </si>
  <si>
    <t>Pankakosken</t>
  </si>
  <si>
    <t xml:space="preserve"> Tehtaan Urheilijat</t>
  </si>
  <si>
    <t xml:space="preserve">Juuan </t>
  </si>
  <si>
    <t>Jänne</t>
  </si>
  <si>
    <t xml:space="preserve">Lieksan </t>
  </si>
  <si>
    <t>Hurtat</t>
  </si>
  <si>
    <t>Lounaislohko</t>
  </si>
  <si>
    <t>Nokian</t>
  </si>
  <si>
    <t>Rauman</t>
  </si>
  <si>
    <t>Ypäjän</t>
  </si>
  <si>
    <t>Yllätys</t>
  </si>
  <si>
    <t>10.9.50</t>
  </si>
  <si>
    <t>5.8.50</t>
  </si>
  <si>
    <t>7.6.50</t>
  </si>
  <si>
    <t>Harjavallan</t>
  </si>
  <si>
    <t>Jymy</t>
  </si>
  <si>
    <t>12.8.50</t>
  </si>
  <si>
    <t>Porin</t>
  </si>
  <si>
    <t>Veto (TUL)</t>
  </si>
  <si>
    <t>2.9.50</t>
  </si>
  <si>
    <t>Valkeakosken</t>
  </si>
  <si>
    <t>Haka</t>
  </si>
  <si>
    <t>Friitalan</t>
  </si>
  <si>
    <t>Yritys(TUL)</t>
  </si>
  <si>
    <t>Forssan</t>
  </si>
  <si>
    <t>Alku (TUL)</t>
  </si>
  <si>
    <t>Lännen</t>
  </si>
  <si>
    <t>Pallo</t>
  </si>
  <si>
    <t>Turun</t>
  </si>
  <si>
    <t>Toverit</t>
  </si>
  <si>
    <t>16.8.50</t>
  </si>
  <si>
    <t>Kokemäen</t>
  </si>
  <si>
    <t>Kovaväki</t>
  </si>
  <si>
    <t>17.6.50</t>
  </si>
  <si>
    <t>Etelälohko</t>
  </si>
  <si>
    <t xml:space="preserve">Riihimäen </t>
  </si>
  <si>
    <t>Pallonlyöjät</t>
  </si>
  <si>
    <t xml:space="preserve">Lahden </t>
  </si>
  <si>
    <t>Luov.</t>
  </si>
  <si>
    <t>Pesä-Toverit</t>
  </si>
  <si>
    <t>Koripalloilijat</t>
  </si>
  <si>
    <t xml:space="preserve">Järvenpään </t>
  </si>
  <si>
    <t>Palo</t>
  </si>
  <si>
    <t xml:space="preserve">Vanajan </t>
  </si>
  <si>
    <t>Paukku</t>
  </si>
  <si>
    <t xml:space="preserve">Työväen </t>
  </si>
  <si>
    <t>Mailapojat 2</t>
  </si>
  <si>
    <t xml:space="preserve">Keravan </t>
  </si>
  <si>
    <t>KooPee</t>
  </si>
  <si>
    <t>Mailaveikot 2</t>
  </si>
  <si>
    <t>Pyrkivä</t>
  </si>
  <si>
    <t>Helsingin</t>
  </si>
  <si>
    <t>Kori- ja Pesäpalloilijat</t>
  </si>
  <si>
    <t>suljettiin sarjasta luovutettuaan</t>
  </si>
  <si>
    <t>viimeisen ottelunsa.</t>
  </si>
  <si>
    <t>13.9.50</t>
  </si>
  <si>
    <t>Länsilohko</t>
  </si>
  <si>
    <t xml:space="preserve">Vimpelin </t>
  </si>
  <si>
    <t>Veto</t>
  </si>
  <si>
    <t xml:space="preserve">Kauhajoen </t>
  </si>
  <si>
    <t>Karhu</t>
  </si>
  <si>
    <t xml:space="preserve">Seinäjoen </t>
  </si>
  <si>
    <t>Maila-Jussit</t>
  </si>
  <si>
    <t xml:space="preserve">Ilmajoen </t>
  </si>
  <si>
    <t>Kisalijat</t>
  </si>
  <si>
    <t xml:space="preserve">Nurmon </t>
  </si>
  <si>
    <t xml:space="preserve">Alajärven </t>
  </si>
  <si>
    <t>Ankkurit</t>
  </si>
  <si>
    <t xml:space="preserve">Vaasan </t>
  </si>
  <si>
    <t>Maila</t>
  </si>
  <si>
    <t xml:space="preserve">Haapajärven </t>
  </si>
  <si>
    <t>Kiilat</t>
  </si>
  <si>
    <t xml:space="preserve">Kuortaneen </t>
  </si>
  <si>
    <t>Kunto</t>
  </si>
  <si>
    <t xml:space="preserve">Alahärmän </t>
  </si>
  <si>
    <t>Kisa</t>
  </si>
  <si>
    <t xml:space="preserve">Pyhäjärven </t>
  </si>
  <si>
    <t>Pohti</t>
  </si>
  <si>
    <t>Kaakkoislohko</t>
  </si>
  <si>
    <t xml:space="preserve">Tainionkosken </t>
  </si>
  <si>
    <t>Tähti</t>
  </si>
  <si>
    <t xml:space="preserve">Kouvolan </t>
  </si>
  <si>
    <t xml:space="preserve">Jääsken </t>
  </si>
  <si>
    <t>Kirijät</t>
  </si>
  <si>
    <t xml:space="preserve">Lauritsalan </t>
  </si>
  <si>
    <t xml:space="preserve">Korian </t>
  </si>
  <si>
    <t>Ponsi</t>
  </si>
  <si>
    <t xml:space="preserve">Haminan </t>
  </si>
  <si>
    <t>Palloilijat  II</t>
  </si>
  <si>
    <t xml:space="preserve">Vuoksenniskan </t>
  </si>
  <si>
    <t xml:space="preserve">Lappeenrannan </t>
  </si>
  <si>
    <t>Urheilumiehet</t>
  </si>
  <si>
    <t xml:space="preserve">Luumäen </t>
  </si>
  <si>
    <t>Pojat</t>
  </si>
  <si>
    <t>Työväen Palloilijat</t>
  </si>
  <si>
    <t xml:space="preserve">Kuusankosken </t>
  </si>
  <si>
    <t>Puhti  II</t>
  </si>
  <si>
    <t>Sisä-Suomen Lohko</t>
  </si>
  <si>
    <t xml:space="preserve">Jyväskylän </t>
  </si>
  <si>
    <t>Veikot</t>
  </si>
  <si>
    <t>Kiri  II</t>
  </si>
  <si>
    <t xml:space="preserve">Savonlinnan </t>
  </si>
  <si>
    <t>Pallokerho</t>
  </si>
  <si>
    <t xml:space="preserve">Pieksämäen </t>
  </si>
  <si>
    <t xml:space="preserve">Lohikosken </t>
  </si>
  <si>
    <t>Lohi</t>
  </si>
  <si>
    <t xml:space="preserve">Suolahden </t>
  </si>
  <si>
    <t xml:space="preserve">Juvan </t>
  </si>
  <si>
    <t xml:space="preserve">Punkaharjun </t>
  </si>
  <si>
    <t>Kiila</t>
  </si>
  <si>
    <t xml:space="preserve">Saarijärven </t>
  </si>
  <si>
    <t>Pullistus</t>
  </si>
  <si>
    <t xml:space="preserve">Lievestuoreen </t>
  </si>
  <si>
    <t>Pohjoislohko</t>
  </si>
  <si>
    <t xml:space="preserve">Sotkamon </t>
  </si>
  <si>
    <t xml:space="preserve">Muhoksen </t>
  </si>
  <si>
    <t xml:space="preserve">Oulun </t>
  </si>
  <si>
    <t xml:space="preserve">Tyrnävän </t>
  </si>
  <si>
    <t>Tempaus</t>
  </si>
  <si>
    <t xml:space="preserve">Ristijärven </t>
  </si>
  <si>
    <t>Pyry</t>
  </si>
  <si>
    <t xml:space="preserve">Paavolan </t>
  </si>
  <si>
    <t xml:space="preserve">Kempeleen </t>
  </si>
  <si>
    <t xml:space="preserve">Rantsilan </t>
  </si>
  <si>
    <t>Raikas</t>
  </si>
  <si>
    <t>Lapin lohko</t>
  </si>
  <si>
    <t xml:space="preserve">Veitsiluodon </t>
  </si>
  <si>
    <t>Vastus</t>
  </si>
  <si>
    <t xml:space="preserve">Lapin </t>
  </si>
  <si>
    <t xml:space="preserve">Simon </t>
  </si>
  <si>
    <t xml:space="preserve">Kuivaniemen </t>
  </si>
  <si>
    <t>Yritys</t>
  </si>
  <si>
    <t xml:space="preserve">Lapin Veikot, </t>
  </si>
  <si>
    <t>Sodankylä</t>
  </si>
  <si>
    <t>SM-sarjakarsinnat 1950</t>
  </si>
  <si>
    <t>SM-sarjakarsinta</t>
  </si>
  <si>
    <t>Suomensarjan lohkovoittajat</t>
  </si>
  <si>
    <t>pohjoinen</t>
  </si>
  <si>
    <t>Kuopiossa</t>
  </si>
  <si>
    <t>Vimpelin</t>
  </si>
  <si>
    <t>17.9.50-2</t>
  </si>
  <si>
    <t>17.9.50-4</t>
  </si>
  <si>
    <t>16.9.50-1</t>
  </si>
  <si>
    <t>Loppusarja</t>
  </si>
  <si>
    <t>Riihimäellä</t>
  </si>
  <si>
    <t>Kelta-Mustat,</t>
  </si>
  <si>
    <t>Kuopio</t>
  </si>
  <si>
    <t>16.9.50-2</t>
  </si>
  <si>
    <t>17.9.50-3</t>
  </si>
  <si>
    <t>Riihimäen</t>
  </si>
  <si>
    <t>Sotkamon</t>
  </si>
  <si>
    <t>7.10.50-2</t>
  </si>
  <si>
    <t>8.10.50-3</t>
  </si>
  <si>
    <t>8.10.50-2</t>
  </si>
  <si>
    <t>17.9.50-1</t>
  </si>
  <si>
    <t>Veitsiluodon</t>
  </si>
  <si>
    <t>8.10.50-1</t>
  </si>
  <si>
    <t>8.10.50-4</t>
  </si>
  <si>
    <t>7.10.50-1</t>
  </si>
  <si>
    <t>Etelä</t>
  </si>
  <si>
    <t>Jyväskylässä (uusinnat 24.9. Riihimäellä)</t>
  </si>
  <si>
    <t xml:space="preserve">RPL ja Veikot mestaruussarjaan. </t>
  </si>
  <si>
    <t>24.9.50-1</t>
  </si>
  <si>
    <t>Kakkosmarkkinat</t>
  </si>
  <si>
    <t>Nokialla</t>
  </si>
  <si>
    <t>24.9.50-2</t>
  </si>
  <si>
    <t>21.10.50-1</t>
  </si>
  <si>
    <t>22.10.50-3</t>
  </si>
  <si>
    <t>22.10.50-2</t>
  </si>
  <si>
    <t>Pesätoverit,</t>
  </si>
  <si>
    <t>Lahti (TUL)</t>
  </si>
  <si>
    <t>22.10.50-1</t>
  </si>
  <si>
    <t>22.10.50-4</t>
  </si>
  <si>
    <t>Uusinnat pelattiin Tainionkosken tehtyä protestin Nokiaa vastaan.</t>
  </si>
  <si>
    <t>21.10.50-2</t>
  </si>
  <si>
    <t>Savonlinnan</t>
  </si>
  <si>
    <t>Nokia mestaruussarjaan.</t>
  </si>
  <si>
    <t>Suomensarjan ranking 1950</t>
  </si>
  <si>
    <t>Pisteitä per ottelu keskimäärin.</t>
  </si>
  <si>
    <t>Riihimäen Pallonlyöjät</t>
  </si>
  <si>
    <t>Jyväskylän Veikot</t>
  </si>
  <si>
    <t>Nokian Urheilijat</t>
  </si>
  <si>
    <t>Pesätoverit, Lahti</t>
  </si>
  <si>
    <t>Kelta-Mustat, Kuopio</t>
  </si>
  <si>
    <t>Savonlinnan Pallokerho</t>
  </si>
  <si>
    <t>Vimpelin Veto</t>
  </si>
  <si>
    <t>Sotkamon Jymy</t>
  </si>
  <si>
    <t>Tainionkosken Tähti</t>
  </si>
  <si>
    <t>Veitsiluodon Vastus</t>
  </si>
  <si>
    <t>Rauman Urheilijat</t>
  </si>
  <si>
    <t>Jyväskylän Kiri 2</t>
  </si>
  <si>
    <t>Kouvolan Pallonlyöjät</t>
  </si>
  <si>
    <t>Outokummun Partio</t>
  </si>
  <si>
    <t>Kauhajoen Karhu</t>
  </si>
  <si>
    <t>Seinäjoen Mailajussit</t>
  </si>
  <si>
    <t>Siilinjärven Ponnistus</t>
  </si>
  <si>
    <t>Lapin Pojat</t>
  </si>
  <si>
    <t>Ilmajoen Kisailijat</t>
  </si>
  <si>
    <t>Muhoksen Urheilijat</t>
  </si>
  <si>
    <t>Nurmon Jymy</t>
  </si>
  <si>
    <t>Ypäjän Yllätys</t>
  </si>
  <si>
    <t>Oulun Pyrintö</t>
  </si>
  <si>
    <t>Lahden Koripalloilijat</t>
  </si>
  <si>
    <t>Jääsken Kirijät</t>
  </si>
  <si>
    <t>Lauritsalan Kisa</t>
  </si>
  <si>
    <t>Etelä-Leppävirran Kiipperä</t>
  </si>
  <si>
    <t>Tyrnävän Tempaus</t>
  </si>
  <si>
    <t>Järvenpään Palo</t>
  </si>
  <si>
    <t>Lohikosken Lohi</t>
  </si>
  <si>
    <t>Pieksämäen Palloilijat</t>
  </si>
  <si>
    <t>Vanajan Paukku</t>
  </si>
  <si>
    <t>Harjavallan Jymy</t>
  </si>
  <si>
    <t>Korian Ponsi</t>
  </si>
  <si>
    <t>Joensuun Mailapojat</t>
  </si>
  <si>
    <t>Ristijärven Pyry</t>
  </si>
  <si>
    <t>Paavolan Kisa</t>
  </si>
  <si>
    <t>Alajärven Ankkurit</t>
  </si>
  <si>
    <t>Porin Veto</t>
  </si>
  <si>
    <t>Simon Kiri</t>
  </si>
  <si>
    <t>Valkeakosken Haka</t>
  </si>
  <si>
    <t>Vaasan Maila</t>
  </si>
  <si>
    <t>Friitalan Yritys</t>
  </si>
  <si>
    <t>Suolahden Urheilijat</t>
  </si>
  <si>
    <t>Työväen Mailapojat 2</t>
  </si>
  <si>
    <t>Forssan Alku</t>
  </si>
  <si>
    <t>Haminan Palloilijat 2</t>
  </si>
  <si>
    <t>Vuoksenniskan Urheilijat</t>
  </si>
  <si>
    <t>Lappeenrannan Urheilumiehet</t>
  </si>
  <si>
    <t>Keravan KooPee</t>
  </si>
  <si>
    <t>Kuopion Kopparit</t>
  </si>
  <si>
    <t>Haapajärven Kiilat</t>
  </si>
  <si>
    <t>Lahden Mailaveikot 2</t>
  </si>
  <si>
    <t>Juvan Urheilijat</t>
  </si>
  <si>
    <t>Punkaharjun Kiila</t>
  </si>
  <si>
    <t>Oulun Työväen Palloilijat</t>
  </si>
  <si>
    <t>Pankakosken Tehtaan Urheilijat</t>
  </si>
  <si>
    <t>Lännen Pallo</t>
  </si>
  <si>
    <t>Luumäen Pojat</t>
  </si>
  <si>
    <t>Kuivaniemen Yritys</t>
  </si>
  <si>
    <t>Riihimäen Pyrkivä</t>
  </si>
  <si>
    <t>Kuortaneen Kunto</t>
  </si>
  <si>
    <t>Turun Toverit</t>
  </si>
  <si>
    <t>Kempeleen Kiri</t>
  </si>
  <si>
    <t>Haminan Työväen Palloilijat</t>
  </si>
  <si>
    <t>Kuusankosken Puhti 2</t>
  </si>
  <si>
    <t>Juuan Jänne</t>
  </si>
  <si>
    <t>Helsingin Kori- ja pesäpalloilijat</t>
  </si>
  <si>
    <t>Saarijärven Pullistus</t>
  </si>
  <si>
    <t>Kokemäen Kovaväki</t>
  </si>
  <si>
    <t>Alahärmän Kisa</t>
  </si>
  <si>
    <t>Rantsilan Raikas</t>
  </si>
  <si>
    <t>Lievestuoreen Kisa</t>
  </si>
  <si>
    <t>Lapin Veikot, Sodankylä</t>
  </si>
  <si>
    <t>Pyhäjärven Pohti</t>
  </si>
  <si>
    <t>Lieksan Hurtat</t>
  </si>
  <si>
    <t>MAAKUNTASARJA 1950</t>
  </si>
  <si>
    <t>Pohjois-Karjala</t>
  </si>
  <si>
    <t>Lohko 1</t>
  </si>
  <si>
    <t xml:space="preserve">Viinijärven </t>
  </si>
  <si>
    <t xml:space="preserve">Höytiäisen </t>
  </si>
  <si>
    <t>Kaurilan</t>
  </si>
  <si>
    <t>Tohmajärven</t>
  </si>
  <si>
    <t>Partio 2</t>
  </si>
  <si>
    <t>Joensuun</t>
  </si>
  <si>
    <t>Maila-Pojat 2</t>
  </si>
  <si>
    <t>Kiteen</t>
  </si>
  <si>
    <t>Lohko 2</t>
  </si>
  <si>
    <t>Valpas</t>
  </si>
  <si>
    <t>Viensuun</t>
  </si>
  <si>
    <t>Viesti</t>
  </si>
  <si>
    <t>Etelä-Pohjanmaa</t>
  </si>
  <si>
    <t>Ylihärmän</t>
  </si>
  <si>
    <t>Junkkarit</t>
  </si>
  <si>
    <t>Ylistaron</t>
  </si>
  <si>
    <t>Kilpa-Veljet</t>
  </si>
  <si>
    <t>Laihian</t>
  </si>
  <si>
    <t>Liitto</t>
  </si>
  <si>
    <t>Lapuan</t>
  </si>
  <si>
    <t>Veto 2</t>
  </si>
  <si>
    <t>Soinin</t>
  </si>
  <si>
    <t>Sisu</t>
  </si>
  <si>
    <t>Nurmon</t>
  </si>
  <si>
    <t>Jymy 2</t>
  </si>
  <si>
    <t>Alajärven</t>
  </si>
  <si>
    <t>Ankkurit 2</t>
  </si>
  <si>
    <t>Peräseinäjoen</t>
  </si>
  <si>
    <t>Toive</t>
  </si>
  <si>
    <t>Kuusankosken Veto - Kouvolan Pallonlyöjät 2</t>
  </si>
  <si>
    <t>6.6.1950</t>
  </si>
  <si>
    <t>Kuusankosken Veto - Someron Viritys</t>
  </si>
  <si>
    <t>Kuusankosken Veto - Myllykosken Kilpa-Veikot2</t>
  </si>
  <si>
    <t>Välisarjaa</t>
  </si>
  <si>
    <t>Utin Haukat - Kuusankosken Puhti 3</t>
  </si>
  <si>
    <t>Utin Haukat - Sippolan Kunto</t>
  </si>
  <si>
    <t>Seinäjoen Maila-Jussit - Vähäkyrön Viesti</t>
  </si>
  <si>
    <t>Karsinnat Eteläsarjaan (ss)</t>
  </si>
  <si>
    <t>Lohja</t>
  </si>
  <si>
    <t>Pallo-Toverit 2 - Heinolan Palloilijat -47</t>
  </si>
  <si>
    <t>Lohjan Louhi - Heinolan Palloilijat -47</t>
  </si>
  <si>
    <t>Lohjan Louhi - Pallo-Toverit2</t>
  </si>
  <si>
    <t>Loimaan Leisku - Jokioisten Koetus</t>
  </si>
  <si>
    <t>23.9</t>
  </si>
  <si>
    <t>Loimaan Leisku - Porin Palloveikot</t>
  </si>
  <si>
    <t>24.9</t>
  </si>
  <si>
    <t>Jokioisten Koetus - Porin Palloveikot</t>
  </si>
  <si>
    <t>24.9. Loimaa</t>
  </si>
  <si>
    <t>Perussarja 1950</t>
  </si>
  <si>
    <t>Lohko 4</t>
  </si>
  <si>
    <t>Joensuun Pallo-Toverit</t>
  </si>
  <si>
    <t>Kiihtelysvaaran Urheilijat</t>
  </si>
  <si>
    <t>Kettuvaaran Kisa</t>
  </si>
  <si>
    <t>Ilomantsin Urheilijat</t>
  </si>
  <si>
    <t>Juuan Huiske</t>
  </si>
  <si>
    <t>Utran Koitto</t>
  </si>
  <si>
    <t>Lohko 5</t>
  </si>
  <si>
    <t>Pyhäselän Urheilijat</t>
  </si>
  <si>
    <t>Pankakosken Valpas 2</t>
  </si>
  <si>
    <t>Tohmajärven Urheilijat</t>
  </si>
  <si>
    <t>Valtimon Vasama</t>
  </si>
  <si>
    <t>Värtsilän Teräs</t>
  </si>
  <si>
    <t>Surpeenvaaran Kisa</t>
  </si>
  <si>
    <t>Lohko 3</t>
  </si>
  <si>
    <t>Lieksan Urheilijat</t>
  </si>
  <si>
    <t>Liperin Urheilijat</t>
  </si>
  <si>
    <t>Ahokylän Koitto</t>
  </si>
  <si>
    <t>Karsintakierros</t>
  </si>
  <si>
    <t>Joensuun Pallo-Toverit -</t>
  </si>
  <si>
    <t>Semifinaalit</t>
  </si>
  <si>
    <t>Kiihtelysvaaran Urheilijat -</t>
  </si>
  <si>
    <t>Loppuottelu</t>
  </si>
  <si>
    <t xml:space="preserve">Kiihtelysvaaran Urheilijat </t>
  </si>
  <si>
    <t>Kuusankosken Veto 2 - Kinnulan Katajaiset</t>
  </si>
  <si>
    <t>Ruotinpyhtään Kisailijat - Myllykosken Toverit</t>
  </si>
  <si>
    <t>Ruotinpyhtään Kisailijat - Someron Viritys2</t>
  </si>
  <si>
    <t>Ruotsinpyhtään Kisailijat - Korian Ponsi 3</t>
  </si>
  <si>
    <t>Kuusankosken Veto 2 - Valkealan Roima Tarmo</t>
  </si>
  <si>
    <t>Kuusankosken Veto 2 - Valkealan Roima Kisa</t>
  </si>
  <si>
    <t>Liperin Pitäjänmestaruus</t>
  </si>
  <si>
    <t>1.kierros</t>
  </si>
  <si>
    <t>Viinijärven Urheilijat</t>
  </si>
  <si>
    <t>luovutus</t>
  </si>
  <si>
    <t>Mattisenlahden Vanne</t>
  </si>
  <si>
    <t>välierät</t>
  </si>
  <si>
    <t>Roukalahden Kivekkäät</t>
  </si>
  <si>
    <t>Kipinä</t>
  </si>
  <si>
    <t>Juniorit 1.kierros</t>
  </si>
  <si>
    <t>Koitto</t>
  </si>
  <si>
    <t>Oksa</t>
  </si>
  <si>
    <t>Tikka</t>
  </si>
  <si>
    <t>Kivekkäät</t>
  </si>
  <si>
    <t>Naiset, välierät</t>
  </si>
  <si>
    <t>Rääkkylän Pitäjäsarja</t>
  </si>
  <si>
    <t>Rääkkylän Kisa-Veikot 1</t>
  </si>
  <si>
    <t>Lv</t>
  </si>
  <si>
    <t>Vannilan Koitto</t>
  </si>
  <si>
    <t>Lhäv</t>
  </si>
  <si>
    <t>Varpasalon Vesa</t>
  </si>
  <si>
    <t>Rasivaaran Urheilijat</t>
  </si>
  <si>
    <t>Rääkkylän Kisa-Veikot 2</t>
  </si>
  <si>
    <t>Hypönniemen Virkistys</t>
  </si>
  <si>
    <t>Sangenlahden Sisu</t>
  </si>
  <si>
    <t>Niemisen Urheilijat</t>
  </si>
  <si>
    <t>Rääkkylän pitäjänmestaruusottelut</t>
  </si>
  <si>
    <t>tietoa ei löytynyt</t>
  </si>
  <si>
    <t>Kiihtelysvaaran Pitäjänmestaruus</t>
  </si>
  <si>
    <t>Heinävaara</t>
  </si>
  <si>
    <t>Haukilampi</t>
  </si>
  <si>
    <t>Kirkonkylä</t>
  </si>
  <si>
    <t>Keskijärvi</t>
  </si>
  <si>
    <t>Oskola</t>
  </si>
  <si>
    <t>Paloi</t>
  </si>
  <si>
    <t>Uskali</t>
  </si>
  <si>
    <t>Raatevaara</t>
  </si>
  <si>
    <t>jatkovuoroparissa</t>
  </si>
  <si>
    <t>Tainionkosken Urheilijat</t>
  </si>
  <si>
    <t>Taavetti</t>
  </si>
  <si>
    <t>1950  CUP</t>
  </si>
  <si>
    <t>OTT</t>
  </si>
  <si>
    <t>V</t>
  </si>
  <si>
    <t>T</t>
  </si>
  <si>
    <t>H</t>
  </si>
  <si>
    <t>TJ</t>
  </si>
  <si>
    <t>AJ</t>
  </si>
  <si>
    <t>PIST</t>
  </si>
  <si>
    <t>OTTELUT  1950  CUP</t>
  </si>
  <si>
    <t>KULTAA  1950</t>
  </si>
  <si>
    <t>HOPEAA  1950</t>
  </si>
  <si>
    <t>la</t>
  </si>
  <si>
    <t>Jyväskylän Kiri</t>
  </si>
  <si>
    <t>Jyväskylä</t>
  </si>
  <si>
    <t>Pallo-Toverit, Helsinki</t>
  </si>
  <si>
    <t>Limingan Niittomiehet</t>
  </si>
  <si>
    <t>Anja Riski</t>
  </si>
  <si>
    <t>Aino Siljander</t>
  </si>
  <si>
    <t>Elina Kuittinen</t>
  </si>
  <si>
    <t>Aura Reijonen</t>
  </si>
  <si>
    <t>Ilmi Ahola</t>
  </si>
  <si>
    <t>Elli Ravntti</t>
  </si>
  <si>
    <t>Kyllikki Virtanen</t>
  </si>
  <si>
    <t>Elsa Montonen</t>
  </si>
  <si>
    <t>Pallo-Toverit, Hki</t>
  </si>
  <si>
    <t>Pori</t>
  </si>
  <si>
    <t>Leila Liusvaara</t>
  </si>
  <si>
    <t>Laura Maukonen</t>
  </si>
  <si>
    <t>Porin Pallo-Veikot</t>
  </si>
  <si>
    <t>Maija Hellman</t>
  </si>
  <si>
    <t>Maija Kiiski</t>
  </si>
  <si>
    <t>Maija Murto</t>
  </si>
  <si>
    <t>Maire Sares</t>
  </si>
  <si>
    <t>Pirkko Mikkonen</t>
  </si>
  <si>
    <t>Riitta Tenhola</t>
  </si>
  <si>
    <t>Seija Knuuttila</t>
  </si>
  <si>
    <t>Toini Latva</t>
  </si>
  <si>
    <t>LOPPUOTTELUT</t>
  </si>
  <si>
    <t>Sinikka Mertiö</t>
  </si>
  <si>
    <t>Tainionkoski</t>
  </si>
  <si>
    <t>Sylvi Latvanen</t>
  </si>
  <si>
    <t>Urpu Kosonen</t>
  </si>
  <si>
    <t>Yhteistulos; Pallo-Toverit, Hki - Tainionkosken Urheilijat   22-6</t>
  </si>
  <si>
    <t>LIITTO-OTTELU</t>
  </si>
  <si>
    <t>Pallo-Toverit</t>
  </si>
  <si>
    <t>Helsingin Veto (TUL)</t>
  </si>
  <si>
    <t>KONTIOT  1950</t>
  </si>
  <si>
    <t>Ylihärmän Junkkarit</t>
  </si>
  <si>
    <t>Ylihärmä</t>
  </si>
  <si>
    <t>Lahden Mailaveikot</t>
  </si>
  <si>
    <t>Lännen Pallo, Turku</t>
  </si>
  <si>
    <t>Turku</t>
  </si>
  <si>
    <t>Leo Hannula</t>
  </si>
  <si>
    <t xml:space="preserve">Honkanen </t>
  </si>
  <si>
    <t>Vili Hänninen</t>
  </si>
  <si>
    <t>Heinämäki</t>
  </si>
  <si>
    <t>Antti Ihamäki</t>
  </si>
  <si>
    <t>Vilho Kokkonen</t>
  </si>
  <si>
    <t>Jaakko Luhtanen</t>
  </si>
  <si>
    <t>A Mandelin</t>
  </si>
  <si>
    <t>Opri Pitkäsilta</t>
  </si>
  <si>
    <t>Nikolai Semeri</t>
  </si>
  <si>
    <t>Väinö Rantanen</t>
  </si>
  <si>
    <t>Tauno Arvas</t>
  </si>
  <si>
    <t>ALKUMARKKINAT 1950</t>
  </si>
  <si>
    <t>Haminan Palloilijat</t>
  </si>
  <si>
    <t>Antero Tilli</t>
  </si>
  <si>
    <t>Matti Alikoski</t>
  </si>
  <si>
    <t>Virtasalmen Urheilijat</t>
  </si>
  <si>
    <t>Tainionkoksi</t>
  </si>
  <si>
    <t>Antero Martomaa</t>
  </si>
  <si>
    <t>Risto Haapala</t>
  </si>
  <si>
    <t>Pauli Jaffe</t>
  </si>
  <si>
    <t>Martti Mainio</t>
  </si>
  <si>
    <t>Teuvo Koskiaho</t>
  </si>
  <si>
    <t>Teuvo Mainio</t>
  </si>
  <si>
    <t>Unto Venäläinen</t>
  </si>
  <si>
    <t>Erkki Riikonen</t>
  </si>
  <si>
    <t>Salon Viesti</t>
  </si>
  <si>
    <t>Mellilän Huovit</t>
  </si>
  <si>
    <t>Raimo Jaakkola</t>
  </si>
  <si>
    <t>Yrjö Salo</t>
  </si>
  <si>
    <t>Antero Niemelä</t>
  </si>
  <si>
    <t>Tauno Teräväinen</t>
  </si>
  <si>
    <t>Heikki Hattari</t>
  </si>
  <si>
    <t>Matti Turula</t>
  </si>
  <si>
    <t>Loimaan Palloilijat</t>
  </si>
  <si>
    <t>Loimaa</t>
  </si>
  <si>
    <t>Niilo Janhunen</t>
  </si>
  <si>
    <t>Yrjö Ukonaho</t>
  </si>
  <si>
    <t>Samppa Toikka</t>
  </si>
  <si>
    <t>Heimo Rapo</t>
  </si>
  <si>
    <t>Sievin Sisu</t>
  </si>
  <si>
    <t>Ilmajoki</t>
  </si>
  <si>
    <t>Siilinjärvi</t>
  </si>
  <si>
    <t>Paavolan Kisa jatkoon</t>
  </si>
  <si>
    <t>JATKOMARKKINAT</t>
  </si>
  <si>
    <t>Ruukki</t>
  </si>
  <si>
    <t>Hamina</t>
  </si>
  <si>
    <t>Haminan Palloilijat mestari juoksuin 20 - 6</t>
  </si>
  <si>
    <t>Liitto-ottelut</t>
  </si>
  <si>
    <t>Työväen Mailapojat (TUL)</t>
  </si>
  <si>
    <t>Kuusankosken Puhti (TUL)</t>
  </si>
  <si>
    <t>Kouvola</t>
  </si>
  <si>
    <t>PPL</t>
  </si>
  <si>
    <t>TUL</t>
  </si>
  <si>
    <t>TUL 1950</t>
  </si>
  <si>
    <t>Loppusarja 9.-10.9. Tainionkoskella</t>
  </si>
  <si>
    <t>9.10.50</t>
  </si>
  <si>
    <t>Mailakilpailut 1950</t>
  </si>
  <si>
    <t>Helsinkiläisten karsinnat</t>
  </si>
  <si>
    <t>Haukat - Kori-ja Pesäpalloilijat</t>
  </si>
  <si>
    <t>23.4.</t>
  </si>
  <si>
    <t>Pallo-Toverit - HPL</t>
  </si>
  <si>
    <t>Lopputurnaus</t>
  </si>
  <si>
    <t>Hesperia</t>
  </si>
  <si>
    <t>Puna-Mustat</t>
  </si>
  <si>
    <t>29.4.-1</t>
  </si>
  <si>
    <t>30.4.-3</t>
  </si>
  <si>
    <t>30.4.-1</t>
  </si>
  <si>
    <t>30.4.-2</t>
  </si>
  <si>
    <t>29.4.-2</t>
  </si>
  <si>
    <t>30.4.-4</t>
  </si>
  <si>
    <t>Helsingin PM-otteluita</t>
  </si>
  <si>
    <t>PuMu – HPL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</si>
</sst>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;[RED]\-#,##0.00"/>
    <numFmt numFmtId="166" formatCode="0.00"/>
    <numFmt numFmtId="167" formatCode="0"/>
    <numFmt numFmtId="168" formatCode="DD/MM/YYYY"/>
    <numFmt numFmtId="169" formatCode="0.000"/>
    <numFmt numFmtId="170" formatCode="@"/>
  </numFmts>
  <fonts count="22"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 val="single"/>
      <sz val="12.3"/>
      <color indexed="20"/>
      <name val="Arial"/>
      <family val="2"/>
    </font>
    <font>
      <sz val="6.5"/>
      <name val="Arial"/>
      <family val="2"/>
    </font>
    <font>
      <b/>
      <sz val="6.5"/>
      <name val="MS Sans Serif"/>
      <family val="2"/>
    </font>
    <font>
      <sz val="6.5"/>
      <name val="MS Sans Serif"/>
      <family val="2"/>
    </font>
    <font>
      <b/>
      <sz val="6.5"/>
      <color indexed="10"/>
      <name val="MS Sans Serif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6.5"/>
      <color indexed="10"/>
      <name val="MS Sans Serif"/>
      <family val="2"/>
    </font>
    <font>
      <u val="single"/>
      <sz val="6.5"/>
      <color indexed="10"/>
      <name val="Arial"/>
      <family val="2"/>
    </font>
    <font>
      <b/>
      <sz val="6.5"/>
      <name val="Arial"/>
      <family val="2"/>
    </font>
    <font>
      <b/>
      <u val="single"/>
      <sz val="6.5"/>
      <color indexed="12"/>
      <name val="Arial"/>
      <family val="2"/>
    </font>
    <font>
      <sz val="6.5"/>
      <color indexed="12"/>
      <name val="MS Sans Serif"/>
      <family val="2"/>
    </font>
    <font>
      <sz val="6.5"/>
      <color indexed="10"/>
      <name val="Arial"/>
      <family val="2"/>
    </font>
    <font>
      <sz val="6.5"/>
      <color indexed="12"/>
      <name val="Arial"/>
      <family val="2"/>
    </font>
    <font>
      <sz val="6.5"/>
      <name val="Times New Roman"/>
      <family val="1"/>
    </font>
    <font>
      <b/>
      <sz val="6.5"/>
      <color indexed="12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5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7" fillId="0" borderId="0" xfId="0" applyFont="1" applyAlignment="1">
      <alignment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/>
    </xf>
    <xf numFmtId="164" fontId="6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2" borderId="0" xfId="0" applyFont="1" applyFill="1" applyAlignment="1">
      <alignment/>
    </xf>
    <xf numFmtId="164" fontId="6" fillId="2" borderId="0" xfId="0" applyFont="1" applyFill="1" applyAlignment="1">
      <alignment horizontal="left"/>
    </xf>
    <xf numFmtId="164" fontId="6" fillId="0" borderId="0" xfId="0" applyFont="1" applyFill="1" applyAlignment="1">
      <alignment/>
    </xf>
    <xf numFmtId="166" fontId="6" fillId="0" borderId="0" xfId="0" applyNumberFormat="1" applyFont="1" applyAlignment="1">
      <alignment horizontal="left"/>
    </xf>
    <xf numFmtId="167" fontId="6" fillId="0" borderId="0" xfId="0" applyNumberFormat="1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2" borderId="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8" fillId="0" borderId="0" xfId="20" applyNumberFormat="1" applyFont="1" applyFill="1" applyBorder="1" applyAlignment="1" applyProtection="1">
      <alignment horizontal="right"/>
      <protection/>
    </xf>
    <xf numFmtId="164" fontId="8" fillId="0" borderId="0" xfId="20" applyNumberFormat="1" applyFont="1" applyFill="1" applyBorder="1" applyAlignment="1" applyProtection="1">
      <alignment horizontal="left"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/>
    </xf>
    <xf numFmtId="164" fontId="6" fillId="2" borderId="2" xfId="0" applyFont="1" applyFill="1" applyBorder="1" applyAlignment="1">
      <alignment/>
    </xf>
    <xf numFmtId="164" fontId="6" fillId="0" borderId="2" xfId="0" applyFont="1" applyBorder="1" applyAlignment="1">
      <alignment/>
    </xf>
    <xf numFmtId="164" fontId="8" fillId="0" borderId="2" xfId="20" applyNumberFormat="1" applyFont="1" applyFill="1" applyBorder="1" applyAlignment="1" applyProtection="1">
      <alignment/>
      <protection/>
    </xf>
    <xf numFmtId="167" fontId="5" fillId="0" borderId="0" xfId="0" applyNumberFormat="1" applyFont="1" applyAlignment="1">
      <alignment/>
    </xf>
    <xf numFmtId="164" fontId="6" fillId="0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8" fillId="0" borderId="1" xfId="20" applyNumberFormat="1" applyFont="1" applyFill="1" applyBorder="1" applyAlignment="1" applyProtection="1">
      <alignment/>
      <protection/>
    </xf>
    <xf numFmtId="164" fontId="6" fillId="2" borderId="1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4" fontId="6" fillId="2" borderId="0" xfId="0" applyFont="1" applyFill="1" applyAlignment="1">
      <alignment/>
    </xf>
    <xf numFmtId="164" fontId="6" fillId="2" borderId="0" xfId="0" applyFont="1" applyFill="1" applyBorder="1" applyAlignment="1">
      <alignment/>
    </xf>
    <xf numFmtId="164" fontId="6" fillId="2" borderId="2" xfId="0" applyFont="1" applyFill="1" applyBorder="1" applyAlignment="1">
      <alignment/>
    </xf>
    <xf numFmtId="164" fontId="11" fillId="0" borderId="2" xfId="20" applyNumberFormat="1" applyFont="1" applyFill="1" applyBorder="1" applyAlignment="1" applyProtection="1">
      <alignment/>
      <protection/>
    </xf>
    <xf numFmtId="164" fontId="6" fillId="0" borderId="2" xfId="0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2" borderId="0" xfId="0" applyFont="1" applyFill="1" applyBorder="1" applyAlignment="1">
      <alignment horizontal="left"/>
    </xf>
    <xf numFmtId="168" fontId="8" fillId="0" borderId="0" xfId="20" applyNumberFormat="1" applyFont="1" applyFill="1" applyBorder="1" applyAlignment="1" applyProtection="1">
      <alignment/>
      <protection/>
    </xf>
    <xf numFmtId="164" fontId="5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left"/>
    </xf>
    <xf numFmtId="164" fontId="6" fillId="0" borderId="2" xfId="0" applyFont="1" applyFill="1" applyBorder="1" applyAlignment="1">
      <alignment/>
    </xf>
    <xf numFmtId="164" fontId="6" fillId="2" borderId="2" xfId="0" applyFont="1" applyFill="1" applyBorder="1" applyAlignment="1">
      <alignment horizontal="left"/>
    </xf>
    <xf numFmtId="164" fontId="8" fillId="0" borderId="2" xfId="20" applyNumberFormat="1" applyFont="1" applyFill="1" applyBorder="1" applyAlignment="1" applyProtection="1">
      <alignment horizontal="left"/>
      <protection/>
    </xf>
    <xf numFmtId="164" fontId="6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6" fillId="2" borderId="1" xfId="0" applyFont="1" applyFill="1" applyBorder="1" applyAlignment="1">
      <alignment/>
    </xf>
    <xf numFmtId="164" fontId="6" fillId="2" borderId="1" xfId="0" applyFont="1" applyFill="1" applyBorder="1" applyAlignment="1">
      <alignment horizontal="left"/>
    </xf>
    <xf numFmtId="164" fontId="8" fillId="0" borderId="1" xfId="20" applyNumberFormat="1" applyFont="1" applyFill="1" applyBorder="1" applyAlignment="1" applyProtection="1">
      <alignment horizontal="left"/>
      <protection/>
    </xf>
    <xf numFmtId="168" fontId="6" fillId="0" borderId="2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8" fontId="4" fillId="0" borderId="0" xfId="0" applyNumberFormat="1" applyFont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left"/>
    </xf>
    <xf numFmtId="164" fontId="4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8" fontId="4" fillId="0" borderId="1" xfId="0" applyNumberFormat="1" applyFont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4" fillId="2" borderId="0" xfId="0" applyFont="1" applyFill="1" applyAlignment="1">
      <alignment/>
    </xf>
    <xf numFmtId="164" fontId="4" fillId="0" borderId="2" xfId="0" applyFont="1" applyBorder="1" applyAlignment="1">
      <alignment/>
    </xf>
    <xf numFmtId="164" fontId="12" fillId="0" borderId="2" xfId="0" applyFont="1" applyBorder="1" applyAlignment="1">
      <alignment/>
    </xf>
    <xf numFmtId="164" fontId="4" fillId="0" borderId="2" xfId="0" applyFont="1" applyBorder="1" applyAlignment="1">
      <alignment horizontal="left"/>
    </xf>
    <xf numFmtId="164" fontId="4" fillId="2" borderId="2" xfId="0" applyFont="1" applyFill="1" applyBorder="1" applyAlignment="1">
      <alignment/>
    </xf>
    <xf numFmtId="168" fontId="8" fillId="0" borderId="2" xfId="20" applyNumberFormat="1" applyFont="1" applyFill="1" applyBorder="1" applyAlignment="1" applyProtection="1">
      <alignment/>
      <protection/>
    </xf>
    <xf numFmtId="164" fontId="12" fillId="0" borderId="1" xfId="0" applyFont="1" applyBorder="1" applyAlignment="1">
      <alignment/>
    </xf>
    <xf numFmtId="164" fontId="13" fillId="0" borderId="0" xfId="20" applyNumberFormat="1" applyFont="1" applyFill="1" applyBorder="1" applyAlignment="1" applyProtection="1">
      <alignment/>
      <protection/>
    </xf>
    <xf numFmtId="164" fontId="12" fillId="0" borderId="0" xfId="0" applyFont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12" fillId="0" borderId="0" xfId="0" applyFont="1" applyFill="1" applyBorder="1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5" fillId="0" borderId="1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4" fontId="6" fillId="0" borderId="2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10" fillId="0" borderId="2" xfId="0" applyFont="1" applyFill="1" applyBorder="1" applyAlignment="1">
      <alignment/>
    </xf>
    <xf numFmtId="164" fontId="10" fillId="0" borderId="2" xfId="0" applyFont="1" applyFill="1" applyBorder="1" applyAlignment="1">
      <alignment horizontal="left"/>
    </xf>
    <xf numFmtId="164" fontId="10" fillId="2" borderId="2" xfId="0" applyFont="1" applyFill="1" applyBorder="1" applyAlignment="1">
      <alignment/>
    </xf>
    <xf numFmtId="164" fontId="10" fillId="2" borderId="2" xfId="0" applyFont="1" applyFill="1" applyBorder="1" applyAlignment="1">
      <alignment horizontal="left"/>
    </xf>
    <xf numFmtId="164" fontId="14" fillId="0" borderId="2" xfId="0" applyFont="1" applyFill="1" applyBorder="1" applyAlignment="1">
      <alignment/>
    </xf>
    <xf numFmtId="164" fontId="10" fillId="0" borderId="2" xfId="0" applyFont="1" applyFill="1" applyBorder="1" applyAlignment="1">
      <alignment/>
    </xf>
    <xf numFmtId="164" fontId="14" fillId="0" borderId="2" xfId="0" applyFont="1" applyFill="1" applyBorder="1" applyAlignment="1">
      <alignment/>
    </xf>
    <xf numFmtId="164" fontId="10" fillId="2" borderId="2" xfId="0" applyFont="1" applyFill="1" applyBorder="1" applyAlignment="1">
      <alignment/>
    </xf>
    <xf numFmtId="164" fontId="14" fillId="0" borderId="1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10" fillId="2" borderId="1" xfId="0" applyFont="1" applyFill="1" applyBorder="1" applyAlignment="1">
      <alignment/>
    </xf>
    <xf numFmtId="164" fontId="10" fillId="2" borderId="1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12" fillId="0" borderId="2" xfId="0" applyFont="1" applyFill="1" applyBorder="1" applyAlignment="1">
      <alignment/>
    </xf>
    <xf numFmtId="164" fontId="15" fillId="0" borderId="2" xfId="0" applyFont="1" applyFill="1" applyBorder="1" applyAlignment="1">
      <alignment/>
    </xf>
    <xf numFmtId="164" fontId="15" fillId="0" borderId="2" xfId="0" applyFont="1" applyFill="1" applyBorder="1" applyAlignment="1">
      <alignment horizontal="left"/>
    </xf>
    <xf numFmtId="164" fontId="16" fillId="0" borderId="2" xfId="0" applyFont="1" applyFill="1" applyBorder="1" applyAlignment="1">
      <alignment/>
    </xf>
    <xf numFmtId="164" fontId="15" fillId="0" borderId="2" xfId="0" applyFont="1" applyFill="1" applyBorder="1" applyAlignment="1">
      <alignment/>
    </xf>
    <xf numFmtId="164" fontId="15" fillId="2" borderId="2" xfId="0" applyFont="1" applyFill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4" fontId="10" fillId="0" borderId="0" xfId="0" applyFont="1" applyFill="1" applyAlignment="1">
      <alignment/>
    </xf>
    <xf numFmtId="164" fontId="12" fillId="0" borderId="1" xfId="0" applyFont="1" applyFill="1" applyBorder="1" applyAlignment="1">
      <alignment/>
    </xf>
    <xf numFmtId="164" fontId="15" fillId="0" borderId="1" xfId="0" applyFont="1" applyFill="1" applyBorder="1" applyAlignment="1">
      <alignment/>
    </xf>
    <xf numFmtId="164" fontId="15" fillId="0" borderId="1" xfId="0" applyFont="1" applyFill="1" applyBorder="1" applyAlignment="1">
      <alignment horizontal="left"/>
    </xf>
    <xf numFmtId="164" fontId="16" fillId="0" borderId="1" xfId="0" applyFont="1" applyFill="1" applyBorder="1" applyAlignment="1">
      <alignment/>
    </xf>
    <xf numFmtId="164" fontId="15" fillId="0" borderId="1" xfId="0" applyFont="1" applyFill="1" applyBorder="1" applyAlignment="1">
      <alignment/>
    </xf>
    <xf numFmtId="164" fontId="15" fillId="2" borderId="1" xfId="0" applyFont="1" applyFill="1" applyBorder="1" applyAlignment="1">
      <alignment/>
    </xf>
    <xf numFmtId="164" fontId="15" fillId="2" borderId="1" xfId="0" applyFont="1" applyFill="1" applyBorder="1" applyAlignment="1">
      <alignment horizontal="left"/>
    </xf>
    <xf numFmtId="164" fontId="15" fillId="2" borderId="2" xfId="0" applyFont="1" applyFill="1" applyBorder="1" applyAlignment="1">
      <alignment/>
    </xf>
    <xf numFmtId="164" fontId="15" fillId="2" borderId="2" xfId="0" applyFont="1" applyFill="1" applyBorder="1" applyAlignment="1">
      <alignment horizontal="left"/>
    </xf>
    <xf numFmtId="164" fontId="16" fillId="0" borderId="1" xfId="0" applyFont="1" applyFill="1" applyBorder="1" applyAlignment="1">
      <alignment/>
    </xf>
    <xf numFmtId="164" fontId="17" fillId="0" borderId="0" xfId="0" applyFont="1" applyAlignment="1">
      <alignment/>
    </xf>
    <xf numFmtId="164" fontId="5" fillId="0" borderId="0" xfId="0" applyFont="1" applyFill="1" applyAlignment="1">
      <alignment horizontal="center"/>
    </xf>
    <xf numFmtId="164" fontId="15" fillId="2" borderId="1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4" fillId="0" borderId="0" xfId="0" applyFont="1" applyFill="1" applyBorder="1" applyAlignment="1">
      <alignment horizontal="right"/>
    </xf>
    <xf numFmtId="164" fontId="4" fillId="0" borderId="0" xfId="0" applyFont="1" applyAlignment="1">
      <alignment/>
    </xf>
    <xf numFmtId="164" fontId="10" fillId="2" borderId="1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/>
    </xf>
    <xf numFmtId="164" fontId="4" fillId="0" borderId="2" xfId="0" applyFont="1" applyFill="1" applyBorder="1" applyAlignment="1">
      <alignment horizontal="left"/>
    </xf>
    <xf numFmtId="164" fontId="4" fillId="0" borderId="3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12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0" borderId="5" xfId="0" applyFont="1" applyFill="1" applyBorder="1" applyAlignment="1">
      <alignment/>
    </xf>
    <xf numFmtId="164" fontId="12" fillId="0" borderId="1" xfId="0" applyFont="1" applyFill="1" applyBorder="1" applyAlignment="1">
      <alignment horizontal="center"/>
    </xf>
    <xf numFmtId="164" fontId="12" fillId="0" borderId="6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6" xfId="0" applyFont="1" applyFill="1" applyBorder="1" applyAlignment="1">
      <alignment horizontal="left"/>
    </xf>
    <xf numFmtId="164" fontId="4" fillId="0" borderId="7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9" fontId="6" fillId="0" borderId="0" xfId="0" applyNumberFormat="1" applyFont="1" applyFill="1" applyAlignment="1">
      <alignment/>
    </xf>
    <xf numFmtId="169" fontId="6" fillId="0" borderId="0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6" fillId="0" borderId="0" xfId="21" applyFont="1" applyFill="1" applyBorder="1">
      <alignment/>
      <protection/>
    </xf>
    <xf numFmtId="164" fontId="6" fillId="0" borderId="0" xfId="21" applyFont="1" applyFill="1" applyBorder="1" applyAlignment="1">
      <alignment horizontal="center"/>
      <protection/>
    </xf>
    <xf numFmtId="164" fontId="6" fillId="0" borderId="0" xfId="21" applyFont="1" applyFill="1" applyBorder="1" applyAlignment="1">
      <alignment horizontal="left"/>
      <protection/>
    </xf>
    <xf numFmtId="164" fontId="5" fillId="0" borderId="0" xfId="21" applyFont="1" applyFill="1" applyBorder="1">
      <alignment/>
      <protection/>
    </xf>
    <xf numFmtId="164" fontId="0" fillId="0" borderId="0" xfId="0" applyFill="1" applyBorder="1" applyAlignment="1">
      <alignment/>
    </xf>
    <xf numFmtId="164" fontId="19" fillId="0" borderId="0" xfId="0" applyFont="1" applyAlignment="1">
      <alignment/>
    </xf>
    <xf numFmtId="164" fontId="6" fillId="3" borderId="0" xfId="25" applyFont="1" applyFill="1">
      <alignment/>
      <protection/>
    </xf>
    <xf numFmtId="164" fontId="5" fillId="3" borderId="0" xfId="25" applyFont="1" applyFill="1">
      <alignment/>
      <protection/>
    </xf>
    <xf numFmtId="164" fontId="6" fillId="3" borderId="0" xfId="25" applyFont="1" applyFill="1" applyAlignment="1">
      <alignment horizontal="left"/>
      <protection/>
    </xf>
    <xf numFmtId="164" fontId="5" fillId="3" borderId="0" xfId="25" applyFont="1" applyFill="1" applyAlignment="1">
      <alignment horizontal="left"/>
      <protection/>
    </xf>
    <xf numFmtId="164" fontId="5" fillId="3" borderId="0" xfId="25" applyFont="1" applyFill="1" applyAlignment="1">
      <alignment/>
      <protection/>
    </xf>
    <xf numFmtId="164" fontId="5" fillId="3" borderId="0" xfId="25" applyFont="1" applyFill="1" applyBorder="1">
      <alignment/>
      <protection/>
    </xf>
    <xf numFmtId="164" fontId="6" fillId="3" borderId="0" xfId="27" applyFont="1" applyFill="1">
      <alignment/>
      <protection/>
    </xf>
    <xf numFmtId="164" fontId="5" fillId="3" borderId="0" xfId="27" applyFont="1" applyFill="1">
      <alignment/>
      <protection/>
    </xf>
    <xf numFmtId="164" fontId="6" fillId="3" borderId="0" xfId="27" applyFont="1" applyFill="1" applyAlignment="1">
      <alignment horizontal="left"/>
      <protection/>
    </xf>
    <xf numFmtId="164" fontId="6" fillId="3" borderId="0" xfId="27" applyFont="1" applyFill="1" applyAlignment="1">
      <alignment horizontal="center"/>
      <protection/>
    </xf>
    <xf numFmtId="164" fontId="5" fillId="3" borderId="0" xfId="27" applyFont="1" applyFill="1" applyAlignment="1">
      <alignment/>
      <protection/>
    </xf>
    <xf numFmtId="164" fontId="5" fillId="3" borderId="0" xfId="27" applyFont="1" applyFill="1" applyAlignment="1">
      <alignment horizontal="left"/>
      <protection/>
    </xf>
    <xf numFmtId="164" fontId="6" fillId="3" borderId="0" xfId="27" applyFont="1" applyFill="1" applyAlignment="1">
      <alignment/>
      <protection/>
    </xf>
    <xf numFmtId="164" fontId="6" fillId="3" borderId="0" xfId="27" applyFont="1" applyFill="1" applyAlignment="1">
      <alignment horizontal="right"/>
      <protection/>
    </xf>
    <xf numFmtId="164" fontId="6" fillId="3" borderId="0" xfId="27" applyFont="1" applyFill="1" applyBorder="1">
      <alignment/>
      <protection/>
    </xf>
    <xf numFmtId="164" fontId="5" fillId="3" borderId="0" xfId="27" applyFont="1" applyFill="1" applyBorder="1">
      <alignment/>
      <protection/>
    </xf>
    <xf numFmtId="164" fontId="5" fillId="3" borderId="0" xfId="27" applyFont="1" applyFill="1" applyBorder="1" applyAlignment="1">
      <alignment horizontal="left"/>
      <protection/>
    </xf>
    <xf numFmtId="164" fontId="5" fillId="3" borderId="0" xfId="27" applyFont="1" applyFill="1" applyBorder="1" applyAlignment="1">
      <alignment horizontal="center"/>
      <protection/>
    </xf>
    <xf numFmtId="164" fontId="6" fillId="3" borderId="0" xfId="27" applyFont="1" applyFill="1" applyBorder="1" applyAlignment="1">
      <alignment horizontal="left"/>
      <protection/>
    </xf>
    <xf numFmtId="164" fontId="6" fillId="3" borderId="0" xfId="27" applyFont="1" applyFill="1" applyBorder="1" applyAlignment="1">
      <alignment horizontal="center"/>
      <protection/>
    </xf>
    <xf numFmtId="164" fontId="6" fillId="3" borderId="0" xfId="23" applyFont="1" applyFill="1">
      <alignment/>
      <protection/>
    </xf>
    <xf numFmtId="164" fontId="5" fillId="3" borderId="0" xfId="23" applyFont="1" applyFill="1">
      <alignment/>
      <protection/>
    </xf>
    <xf numFmtId="164" fontId="6" fillId="3" borderId="0" xfId="23" applyFont="1" applyFill="1" applyAlignment="1">
      <alignment horizontal="left"/>
      <protection/>
    </xf>
    <xf numFmtId="164" fontId="6" fillId="3" borderId="0" xfId="23" applyFont="1" applyFill="1" applyAlignment="1">
      <alignment horizontal="center"/>
      <protection/>
    </xf>
    <xf numFmtId="164" fontId="5" fillId="3" borderId="0" xfId="23" applyFont="1" applyFill="1" applyAlignment="1">
      <alignment horizontal="left"/>
      <protection/>
    </xf>
    <xf numFmtId="164" fontId="6" fillId="3" borderId="0" xfId="23" applyFont="1" applyFill="1" applyAlignment="1">
      <alignment horizontal="right"/>
      <protection/>
    </xf>
    <xf numFmtId="164" fontId="5" fillId="3" borderId="0" xfId="23" applyFont="1" applyFill="1" applyAlignment="1">
      <alignment/>
      <protection/>
    </xf>
    <xf numFmtId="164" fontId="5" fillId="3" borderId="0" xfId="23" applyFont="1" applyFill="1" applyBorder="1">
      <alignment/>
      <protection/>
    </xf>
    <xf numFmtId="164" fontId="5" fillId="3" borderId="0" xfId="23" applyFont="1" applyFill="1" applyBorder="1" applyAlignment="1">
      <alignment horizontal="left"/>
      <protection/>
    </xf>
    <xf numFmtId="164" fontId="5" fillId="3" borderId="0" xfId="23" applyFont="1" applyFill="1" applyBorder="1" applyAlignment="1">
      <alignment horizontal="center"/>
      <protection/>
    </xf>
    <xf numFmtId="164" fontId="6" fillId="3" borderId="0" xfId="23" applyFont="1" applyFill="1" applyBorder="1">
      <alignment/>
      <protection/>
    </xf>
    <xf numFmtId="164" fontId="6" fillId="3" borderId="0" xfId="23" applyFont="1" applyFill="1" applyBorder="1" applyAlignment="1">
      <alignment horizontal="left"/>
      <protection/>
    </xf>
    <xf numFmtId="164" fontId="6" fillId="3" borderId="0" xfId="23" applyFont="1" applyFill="1" applyBorder="1" applyAlignment="1">
      <alignment horizontal="center"/>
      <protection/>
    </xf>
    <xf numFmtId="164" fontId="2" fillId="0" borderId="0" xfId="26">
      <alignment/>
      <protection/>
    </xf>
    <xf numFmtId="164" fontId="2" fillId="0" borderId="0" xfId="26" applyAlignment="1">
      <alignment horizontal="center"/>
      <protection/>
    </xf>
    <xf numFmtId="164" fontId="2" fillId="0" borderId="0" xfId="26" applyFont="1">
      <alignment/>
      <protection/>
    </xf>
    <xf numFmtId="164" fontId="2" fillId="0" borderId="0" xfId="26" applyFont="1" applyAlignment="1">
      <alignment horizontal="center"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20" fillId="0" borderId="0" xfId="26" applyFont="1">
      <alignment/>
      <protection/>
    </xf>
    <xf numFmtId="164" fontId="20" fillId="0" borderId="0" xfId="26" applyFont="1" applyAlignment="1">
      <alignment horizontal="center"/>
      <protection/>
    </xf>
    <xf numFmtId="164" fontId="20" fillId="0" borderId="0" xfId="26" applyNumberFormat="1" applyFont="1" applyAlignment="1">
      <alignment horizontal="center"/>
      <protection/>
    </xf>
    <xf numFmtId="164" fontId="2" fillId="0" borderId="1" xfId="26" applyFont="1" applyBorder="1">
      <alignment/>
      <protection/>
    </xf>
    <xf numFmtId="164" fontId="2" fillId="0" borderId="1" xfId="26" applyBorder="1" applyAlignment="1">
      <alignment horizontal="center"/>
      <protection/>
    </xf>
    <xf numFmtId="170" fontId="2" fillId="0" borderId="1" xfId="26" applyNumberFormat="1" applyFont="1" applyBorder="1" applyAlignment="1">
      <alignment horizontal="center"/>
      <protection/>
    </xf>
    <xf numFmtId="164" fontId="20" fillId="0" borderId="0" xfId="26" applyFont="1" applyAlignment="1">
      <alignment horizontal="left"/>
      <protection/>
    </xf>
    <xf numFmtId="170" fontId="2" fillId="0" borderId="0" xfId="26" applyNumberFormat="1" applyFont="1" applyAlignment="1">
      <alignment horizontal="center"/>
      <protection/>
    </xf>
    <xf numFmtId="164" fontId="2" fillId="0" borderId="0" xfId="26" applyFont="1" applyAlignment="1">
      <alignment horizontal="left"/>
      <protection/>
    </xf>
    <xf numFmtId="164" fontId="2" fillId="0" borderId="0" xfId="24">
      <alignment/>
      <protection/>
    </xf>
    <xf numFmtId="164" fontId="2" fillId="0" borderId="0" xfId="24" applyAlignment="1">
      <alignment horizontal="center"/>
      <protection/>
    </xf>
    <xf numFmtId="164" fontId="20" fillId="0" borderId="0" xfId="24" applyFont="1">
      <alignment/>
      <protection/>
    </xf>
    <xf numFmtId="164" fontId="2" fillId="0" borderId="0" xfId="24" applyFont="1">
      <alignment/>
      <protection/>
    </xf>
    <xf numFmtId="164" fontId="2" fillId="0" borderId="0" xfId="24" applyFont="1" applyAlignment="1">
      <alignment horizontal="center"/>
      <protection/>
    </xf>
    <xf numFmtId="164" fontId="20" fillId="0" borderId="0" xfId="24" applyFont="1" applyAlignment="1">
      <alignment horizontal="center"/>
      <protection/>
    </xf>
    <xf numFmtId="170" fontId="2" fillId="0" borderId="0" xfId="24" applyNumberFormat="1" applyFont="1" applyAlignment="1">
      <alignment horizontal="center"/>
      <protection/>
    </xf>
    <xf numFmtId="164" fontId="2" fillId="0" borderId="0" xfId="22" applyAlignment="1">
      <alignment horizontal="center"/>
      <protection/>
    </xf>
    <xf numFmtId="164" fontId="2" fillId="0" borderId="0" xfId="22" applyFont="1" applyAlignment="1">
      <alignment horizontal="center"/>
      <protection/>
    </xf>
    <xf numFmtId="164" fontId="2" fillId="0" borderId="0" xfId="22" applyAlignment="1">
      <alignment horizontal="left"/>
      <protection/>
    </xf>
    <xf numFmtId="164" fontId="2" fillId="0" borderId="0" xfId="22">
      <alignment/>
      <protection/>
    </xf>
    <xf numFmtId="164" fontId="20" fillId="0" borderId="0" xfId="22" applyFont="1">
      <alignment/>
      <protection/>
    </xf>
    <xf numFmtId="164" fontId="2" fillId="0" borderId="0" xfId="22" applyFont="1">
      <alignment/>
      <protection/>
    </xf>
    <xf numFmtId="170" fontId="2" fillId="0" borderId="0" xfId="22" applyNumberFormat="1" applyFont="1" applyAlignment="1">
      <alignment horizontal="center"/>
      <protection/>
    </xf>
    <xf numFmtId="164" fontId="21" fillId="0" borderId="0" xfId="22" applyFont="1" applyAlignment="1">
      <alignment horizontal="left"/>
      <protection/>
    </xf>
    <xf numFmtId="164" fontId="9" fillId="0" borderId="0" xfId="20" applyNumberFormat="1" applyFont="1" applyFill="1" applyBorder="1" applyAlignment="1" applyProtection="1">
      <alignment horizontal="left"/>
      <protection/>
    </xf>
    <xf numFmtId="164" fontId="4" fillId="2" borderId="0" xfId="0" applyFont="1" applyFill="1" applyAlignment="1">
      <alignment horizontal="left"/>
    </xf>
    <xf numFmtId="164" fontId="12" fillId="0" borderId="2" xfId="0" applyFont="1" applyBorder="1" applyAlignment="1">
      <alignment horizontal="center"/>
    </xf>
    <xf numFmtId="164" fontId="15" fillId="0" borderId="2" xfId="0" applyFont="1" applyBorder="1" applyAlignment="1">
      <alignment/>
    </xf>
    <xf numFmtId="164" fontId="15" fillId="0" borderId="2" xfId="0" applyFont="1" applyBorder="1" applyAlignment="1">
      <alignment horizontal="left"/>
    </xf>
    <xf numFmtId="164" fontId="15" fillId="0" borderId="0" xfId="0" applyFont="1" applyAlignment="1">
      <alignment/>
    </xf>
    <xf numFmtId="164" fontId="12" fillId="0" borderId="0" xfId="0" applyFont="1" applyAlignment="1">
      <alignment/>
    </xf>
    <xf numFmtId="164" fontId="4" fillId="0" borderId="2" xfId="20" applyNumberFormat="1" applyFont="1" applyFill="1" applyBorder="1" applyAlignment="1" applyProtection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ali_1996" xfId="21"/>
    <cellStyle name="Normaali_A-pojat" xfId="22"/>
    <cellStyle name="Normaali_Kiihtelysvaaran paikallissarjat" xfId="23"/>
    <cellStyle name="Normaali_Kontioiden SM - Ruuska" xfId="24"/>
    <cellStyle name="Normaali_Liperin pitäjäsarjat" xfId="25"/>
    <cellStyle name="Normaali_Naisten sm murre" xfId="26"/>
    <cellStyle name="Normaali_Rääkkylän paikallissarjat" xfId="27"/>
    <cellStyle name="Pilkku_1996" xfId="28"/>
    <cellStyle name="Seuraava hyperlinkki_A-poja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LMV-KH.JPG" TargetMode="External" /><Relationship Id="rId2" Type="http://schemas.openxmlformats.org/officeDocument/2006/relationships/hyperlink" Target="HANNA/Omat%20tiedostot/Downloads/LMV-PuMu.JPG" TargetMode="External" /><Relationship Id="rId3" Type="http://schemas.openxmlformats.org/officeDocument/2006/relationships/hyperlink" Target="HANNA/Omat%20tiedostot/Downloads/LMV-TPV.JPG" TargetMode="External" /><Relationship Id="rId4" Type="http://schemas.openxmlformats.org/officeDocument/2006/relationships/hyperlink" Target="HANNA/Omat%20tiedostot/Downloads/JyKi-TP.JPG" TargetMode="External" /><Relationship Id="rId5" Type="http://schemas.openxmlformats.org/officeDocument/2006/relationships/hyperlink" Target="HANNA/Omat%20tiedostot/Downloads/JyKi-TU.JPG" TargetMode="External" /><Relationship Id="rId6" Type="http://schemas.openxmlformats.org/officeDocument/2006/relationships/hyperlink" Target="HANNA/Omat%20tiedostot/Downloads/JyKi-KuPu.JPG" TargetMode="External" /><Relationship Id="rId7" Type="http://schemas.openxmlformats.org/officeDocument/2006/relationships/hyperlink" Target="HANNA/Omat%20tiedostot/Downloads/JyKi-KH.JPG" TargetMode="External" /><Relationship Id="rId8" Type="http://schemas.openxmlformats.org/officeDocument/2006/relationships/hyperlink" Target="HANNA/Omat%20tiedostot/Downloads/JyKi-MyKV.JPG" TargetMode="External" /><Relationship Id="rId9" Type="http://schemas.openxmlformats.org/officeDocument/2006/relationships/hyperlink" Target="HANNA/Omat%20tiedostot/Downloads/JyKi-PuMu.JPG" TargetMode="External" /><Relationship Id="rId10" Type="http://schemas.openxmlformats.org/officeDocument/2006/relationships/hyperlink" Target="HANNA/Omat%20tiedostot/Downloads/PT-LMV.JPG" TargetMode="External" /><Relationship Id="rId11" Type="http://schemas.openxmlformats.org/officeDocument/2006/relationships/hyperlink" Target="HANNA/Omat%20tiedostot/Downloads/PT-HP.JPG" TargetMode="External" /><Relationship Id="rId12" Type="http://schemas.openxmlformats.org/officeDocument/2006/relationships/hyperlink" Target="HANNA/Omat%20tiedostot/Downloads/PT-JyKi.JPG" TargetMode="External" /><Relationship Id="rId13" Type="http://schemas.openxmlformats.org/officeDocument/2006/relationships/hyperlink" Target="HANNA/Omat%20tiedostot/Downloads/PT-KH.JPG" TargetMode="External" /><Relationship Id="rId14" Type="http://schemas.openxmlformats.org/officeDocument/2006/relationships/hyperlink" Target="HANNA/Omat%20tiedostot/Downloads/PT-MyKV.JPG" TargetMode="External" /><Relationship Id="rId15" Type="http://schemas.openxmlformats.org/officeDocument/2006/relationships/hyperlink" Target="HANNA/Omat%20tiedostot/Downloads/PT-PuMu.JPG" TargetMode="External" /><Relationship Id="rId16" Type="http://schemas.openxmlformats.org/officeDocument/2006/relationships/hyperlink" Target="HANNA/Omat%20tiedostot/Downloads/PT-TPV.JPG" TargetMode="External" /><Relationship Id="rId17" Type="http://schemas.openxmlformats.org/officeDocument/2006/relationships/hyperlink" Target="HANNA/Omat%20tiedostot/Downloads/PT-JyKi%20selostus2.JPG" TargetMode="External" /><Relationship Id="rId18" Type="http://schemas.openxmlformats.org/officeDocument/2006/relationships/hyperlink" Target="HANNA/Omat%20tiedostot/Downloads/TP-LMV.JPG" TargetMode="External" /><Relationship Id="rId19" Type="http://schemas.openxmlformats.org/officeDocument/2006/relationships/hyperlink" Target="HANNA/Omat%20tiedostot/Downloads/TP-PT.JPG" TargetMode="External" /><Relationship Id="rId20" Type="http://schemas.openxmlformats.org/officeDocument/2006/relationships/hyperlink" Target="HANNA/Omat%20tiedostot/Downloads/TP-TU.JPG" TargetMode="External" /><Relationship Id="rId21" Type="http://schemas.openxmlformats.org/officeDocument/2006/relationships/hyperlink" Target="HANNA/Omat%20tiedostot/Downloads/TP-LP.JPG" TargetMode="External" /><Relationship Id="rId22" Type="http://schemas.openxmlformats.org/officeDocument/2006/relationships/hyperlink" Target="HANNA/Omat%20tiedostot/Downloads/TP-MyKV.JPG" TargetMode="External" /><Relationship Id="rId23" Type="http://schemas.openxmlformats.org/officeDocument/2006/relationships/hyperlink" Target="HANNA/Omat%20tiedostot/Downloads/TP-LMV%20selostus.JPG" TargetMode="External" /><Relationship Id="rId24" Type="http://schemas.openxmlformats.org/officeDocument/2006/relationships/hyperlink" Target="HANNA/Omat%20tiedostot/Downloads/TMP-LMV.JPG" TargetMode="External" /><Relationship Id="rId25" Type="http://schemas.openxmlformats.org/officeDocument/2006/relationships/hyperlink" Target="HANNA/Omat%20tiedostot/Downloads/TMP-JyKi.JPG" TargetMode="External" /><Relationship Id="rId26" Type="http://schemas.openxmlformats.org/officeDocument/2006/relationships/hyperlink" Target="HANNA/Omat%20tiedostot/Downloads/TMP-PT.JPG" TargetMode="External" /><Relationship Id="rId27" Type="http://schemas.openxmlformats.org/officeDocument/2006/relationships/hyperlink" Target="HANNA/Omat%20tiedostot/Downloads/TMP-TP.JPG" TargetMode="External" /><Relationship Id="rId28" Type="http://schemas.openxmlformats.org/officeDocument/2006/relationships/hyperlink" Target="HANNA/Omat%20tiedostot/Downloads/TMP-LP.JPG" TargetMode="External" /><Relationship Id="rId29" Type="http://schemas.openxmlformats.org/officeDocument/2006/relationships/hyperlink" Target="HANNA/Omat%20tiedostot/Downloads/PuMu-TMP.JPG" TargetMode="External" /><Relationship Id="rId30" Type="http://schemas.openxmlformats.org/officeDocument/2006/relationships/hyperlink" Target="HANNA/Omat%20tiedostot/Downloads/TMP-LMV%20selostus.JPG" TargetMode="External" /><Relationship Id="rId31" Type="http://schemas.openxmlformats.org/officeDocument/2006/relationships/hyperlink" Target="HANNA/Omat%20tiedostot/Downloads/TMP-PuMu%20selostus.JPG" TargetMode="External" /><Relationship Id="rId32" Type="http://schemas.openxmlformats.org/officeDocument/2006/relationships/hyperlink" Target="HANNA/Omat%20tiedostot/Downloads/TU-PT.JPG" TargetMode="External" /><Relationship Id="rId33" Type="http://schemas.openxmlformats.org/officeDocument/2006/relationships/hyperlink" Target="HANNA/Omat%20tiedostot/Downloads/TU-TMP.JPG" TargetMode="External" /><Relationship Id="rId34" Type="http://schemas.openxmlformats.org/officeDocument/2006/relationships/hyperlink" Target="HANNA/Omat%20tiedostot/Downloads/TU-LP.JPG" TargetMode="External" /><Relationship Id="rId35" Type="http://schemas.openxmlformats.org/officeDocument/2006/relationships/hyperlink" Target="HANNA/Omat%20tiedostot/Downloads/TU-KH.JPG" TargetMode="External" /><Relationship Id="rId36" Type="http://schemas.openxmlformats.org/officeDocument/2006/relationships/hyperlink" Target="HANNA/Omat%20tiedostot/Downloads/TU-MyKV.JPG" TargetMode="External" /><Relationship Id="rId37" Type="http://schemas.openxmlformats.org/officeDocument/2006/relationships/hyperlink" Target="HANNA/Omat%20tiedostot/Downloads/TU-HP%20selostus2.JPG" TargetMode="External" /><Relationship Id="rId38" Type="http://schemas.openxmlformats.org/officeDocument/2006/relationships/hyperlink" Target="HANNA/Omat%20tiedostot/Downloads/TU-KH%20sel2.JPG" TargetMode="External" /><Relationship Id="rId39" Type="http://schemas.openxmlformats.org/officeDocument/2006/relationships/hyperlink" Target="HANNA/Omat%20tiedostot/Downloads/LP-LMV.JPG" TargetMode="External" /><Relationship Id="rId40" Type="http://schemas.openxmlformats.org/officeDocument/2006/relationships/hyperlink" Target="HANNA/Omat%20tiedostot/Downloads/LP-JyKi.JPG" TargetMode="External" /><Relationship Id="rId41" Type="http://schemas.openxmlformats.org/officeDocument/2006/relationships/hyperlink" Target="HANNA/Omat%20tiedostot/Downloads/LP-PT.JPG" TargetMode="External" /><Relationship Id="rId42" Type="http://schemas.openxmlformats.org/officeDocument/2006/relationships/hyperlink" Target="HANNA/Omat%20tiedostot/Downloads/LP-KuPu.JPG" TargetMode="External" /><Relationship Id="rId43" Type="http://schemas.openxmlformats.org/officeDocument/2006/relationships/hyperlink" Target="HANNA/Omat%20tiedostot/Downloads/LP-KH.JPG" TargetMode="External" /><Relationship Id="rId44" Type="http://schemas.openxmlformats.org/officeDocument/2006/relationships/hyperlink" Target="HANNA/Omat%20tiedostot/Downloads/LP-TPV.JPG" TargetMode="External" /><Relationship Id="rId45" Type="http://schemas.openxmlformats.org/officeDocument/2006/relationships/hyperlink" Target="HANNA/Omat%20tiedostot/Downloads/KuPu-PT.JPG" TargetMode="External" /><Relationship Id="rId46" Type="http://schemas.openxmlformats.org/officeDocument/2006/relationships/hyperlink" Target="HANNA/Omat%20tiedostot/Downloads/KuPu-TP.JPG" TargetMode="External" /><Relationship Id="rId47" Type="http://schemas.openxmlformats.org/officeDocument/2006/relationships/hyperlink" Target="HANNA/Omat%20tiedostot/Downloads/KuPu-TMP.JPG" TargetMode="External" /><Relationship Id="rId48" Type="http://schemas.openxmlformats.org/officeDocument/2006/relationships/hyperlink" Target="HANNA/Omat%20tiedostot/Downloads/KuPu-TU.JPG" TargetMode="External" /><Relationship Id="rId49" Type="http://schemas.openxmlformats.org/officeDocument/2006/relationships/hyperlink" Target="HANNA/Omat%20tiedostot/Downloads/KuPu-KH.JPG" TargetMode="External" /><Relationship Id="rId50" Type="http://schemas.openxmlformats.org/officeDocument/2006/relationships/hyperlink" Target="HANNA/Omat%20tiedostot/Downloads/KuPu-HP%20selostus.JPG" TargetMode="External" /><Relationship Id="rId51" Type="http://schemas.openxmlformats.org/officeDocument/2006/relationships/hyperlink" Target="HANNA/Omat%20tiedostot/Downloads/KH-TP.JPG" TargetMode="External" /><Relationship Id="rId52" Type="http://schemas.openxmlformats.org/officeDocument/2006/relationships/hyperlink" Target="HANNA/Omat%20tiedostot/Downloads/KH-TMP.JPG" TargetMode="External" /><Relationship Id="rId53" Type="http://schemas.openxmlformats.org/officeDocument/2006/relationships/hyperlink" Target="HANNA/Omat%20tiedostot/Downloads/KH-MyKV.JPG" TargetMode="External" /><Relationship Id="rId54" Type="http://schemas.openxmlformats.org/officeDocument/2006/relationships/hyperlink" Target="HANNA/Omat%20tiedostot/Downloads/KH-PuMu.JPG" TargetMode="External" /><Relationship Id="rId55" Type="http://schemas.openxmlformats.org/officeDocument/2006/relationships/hyperlink" Target="HANNA/Omat%20tiedostot/Downloads/KH-TPV.JPG" TargetMode="External" /><Relationship Id="rId56" Type="http://schemas.openxmlformats.org/officeDocument/2006/relationships/hyperlink" Target="HANNA/Omat%20tiedostot/Downloads/KH-TMP%20selostus.JPG" TargetMode="External" /><Relationship Id="rId57" Type="http://schemas.openxmlformats.org/officeDocument/2006/relationships/hyperlink" Target="HANNA/Omat%20tiedostot/Downloads/KH-TPV%20selostus.JPG" TargetMode="External" /><Relationship Id="rId58" Type="http://schemas.openxmlformats.org/officeDocument/2006/relationships/hyperlink" Target="HANNA/Omat%20tiedostot/Downloads/MyKV-LMV.JPG" TargetMode="External" /><Relationship Id="rId59" Type="http://schemas.openxmlformats.org/officeDocument/2006/relationships/hyperlink" Target="HANNA/Omat%20tiedostot/Downloads/MyKV-TMP.JPG" TargetMode="External" /><Relationship Id="rId60" Type="http://schemas.openxmlformats.org/officeDocument/2006/relationships/hyperlink" Target="HANNA/Omat%20tiedostot/Downloads/MyKV-LP.JPG" TargetMode="External" /><Relationship Id="rId61" Type="http://schemas.openxmlformats.org/officeDocument/2006/relationships/hyperlink" Target="HANNA/Omat%20tiedostot/Downloads/MyKV-KuPu.JPG" TargetMode="External" /><Relationship Id="rId62" Type="http://schemas.openxmlformats.org/officeDocument/2006/relationships/hyperlink" Target="HANNA/Omat%20tiedostot/Downloads/MyKV-PuMu.JPG" TargetMode="External" /><Relationship Id="rId63" Type="http://schemas.openxmlformats.org/officeDocument/2006/relationships/hyperlink" Target="HANNA/Omat%20tiedostot/Downloads/MyKV-TPV.JPG" TargetMode="External" /><Relationship Id="rId64" Type="http://schemas.openxmlformats.org/officeDocument/2006/relationships/hyperlink" Target="HANNA/Omat%20tiedostot/Downloads/MyKV-LP%20selostus.JPG" TargetMode="External" /><Relationship Id="rId65" Type="http://schemas.openxmlformats.org/officeDocument/2006/relationships/hyperlink" Target="HANNA/Omat%20tiedostot/Downloads/PuMu-TP.JPG" TargetMode="External" /><Relationship Id="rId66" Type="http://schemas.openxmlformats.org/officeDocument/2006/relationships/hyperlink" Target="HANNA/Omat%20tiedostot/Downloads/PuMu-TU.JPG" TargetMode="External" /><Relationship Id="rId67" Type="http://schemas.openxmlformats.org/officeDocument/2006/relationships/hyperlink" Target="HANNA/Omat%20tiedostot/Downloads/PuMu-LP.JPG" TargetMode="External" /><Relationship Id="rId68" Type="http://schemas.openxmlformats.org/officeDocument/2006/relationships/hyperlink" Target="HANNA/Omat%20tiedostot/Downloads/PuMu-KuPu.JPG" TargetMode="External" /><Relationship Id="rId69" Type="http://schemas.openxmlformats.org/officeDocument/2006/relationships/hyperlink" Target="HANNA/Omat%20tiedostot/Downloads/PuMu-TPV.JPG" TargetMode="External" /><Relationship Id="rId70" Type="http://schemas.openxmlformats.org/officeDocument/2006/relationships/hyperlink" Target="HANNA/Omat%20tiedostot/Downloads/PuMu-LP%20selostus.JPG" TargetMode="External" /><Relationship Id="rId71" Type="http://schemas.openxmlformats.org/officeDocument/2006/relationships/hyperlink" Target="HANNA/Omat%20tiedostot/Downloads/TPV-JyKi.JPG" TargetMode="External" /><Relationship Id="rId72" Type="http://schemas.openxmlformats.org/officeDocument/2006/relationships/hyperlink" Target="HANNA/Omat%20tiedostot/Downloads/TPV-TP.JPG" TargetMode="External" /><Relationship Id="rId73" Type="http://schemas.openxmlformats.org/officeDocument/2006/relationships/hyperlink" Target="HANNA/Omat%20tiedostot/Downloads/TPV-TU.JPG" TargetMode="External" /><Relationship Id="rId74" Type="http://schemas.openxmlformats.org/officeDocument/2006/relationships/hyperlink" Target="HANNA/Omat%20tiedostot/Downloads/TPV-KuPu.JPG" TargetMode="External" /><Relationship Id="rId75" Type="http://schemas.openxmlformats.org/officeDocument/2006/relationships/hyperlink" Target="HANNA/Omat%20tiedostot/Downloads/TPV-TU%20selostus.JPG" TargetMode="External" /><Relationship Id="rId76" Type="http://schemas.openxmlformats.org/officeDocument/2006/relationships/hyperlink" Target="HANNA/Omat%20tiedostot/Downloads/LMV-HP%20finaali.JPG" TargetMode="External" /><Relationship Id="rId77" Type="http://schemas.openxmlformats.org/officeDocument/2006/relationships/hyperlink" Target="HANNA/Omat%20tiedostot/Downloads/It&#228;-L&#228;nsi.JPG" TargetMode="External" /><Relationship Id="rId78" Type="http://schemas.openxmlformats.org/officeDocument/2006/relationships/hyperlink" Target="HANNA/Omat%20tiedostot/Downloads/HelsPiiri-SAUL.JPG" TargetMode="External" /><Relationship Id="rId79" Type="http://schemas.openxmlformats.org/officeDocument/2006/relationships/hyperlink" Target="HANNA/Omat%20tiedostot/Downloads/PPL-SAUL.JPG" TargetMode="External" /><Relationship Id="rId80" Type="http://schemas.openxmlformats.org/officeDocument/2006/relationships/hyperlink" Target="HANNA/Omat%20tiedostot/Downloads/PPL-TUL.JPG" TargetMode="External" /><Relationship Id="rId81" Type="http://schemas.openxmlformats.org/officeDocument/2006/relationships/hyperlink" Target="HANNA/Omat%20tiedostot/Downloads/PPL-TUL%20ohjelma.JPG" TargetMode="External" /><Relationship Id="rId82" Type="http://schemas.openxmlformats.org/officeDocument/2006/relationships/hyperlink" Target="HANNA/Omat%20tiedostot/Downloads/RPL-PT.JPG" TargetMode="External" /><Relationship Id="rId83" Type="http://schemas.openxmlformats.org/officeDocument/2006/relationships/hyperlink" Target="HANNA/Omat%20tiedostot/Downloads/T&#228;htivet-Lehdist&#246;.JPG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YJ-IK%20kontiot.JP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uPu-IK%20nuoret.J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HPL-RPL.JP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RPL-JyVe.JPG" TargetMode="External" /><Relationship Id="rId2" Type="http://schemas.openxmlformats.org/officeDocument/2006/relationships/hyperlink" Target="HANNA/Omat%20tiedostot/Downloads/RPL-KeMu.JPG" TargetMode="External" /><Relationship Id="rId3" Type="http://schemas.openxmlformats.org/officeDocument/2006/relationships/hyperlink" Target="HANNA/Omat%20tiedostot/Downloads/RPL-ViVe.JPG" TargetMode="External" /><Relationship Id="rId4" Type="http://schemas.openxmlformats.org/officeDocument/2006/relationships/hyperlink" Target="HANNA/Omat%20tiedostot/Downloads/JyVe-KeMu.JPG" TargetMode="External" /><Relationship Id="rId5" Type="http://schemas.openxmlformats.org/officeDocument/2006/relationships/hyperlink" Target="HANNA/Omat%20tiedostot/Downloads/JyVe-ViVe.JPG" TargetMode="External" /><Relationship Id="rId6" Type="http://schemas.openxmlformats.org/officeDocument/2006/relationships/hyperlink" Target="HANNA/Omat%20tiedostot/Downloads/KeMu-ViVe.JPG" TargetMode="External" /><Relationship Id="rId7" Type="http://schemas.openxmlformats.org/officeDocument/2006/relationships/hyperlink" Target="HANNA/Omat%20tiedostot/Downloads/JyVe-RPL.JPG" TargetMode="External" /><Relationship Id="rId8" Type="http://schemas.openxmlformats.org/officeDocument/2006/relationships/hyperlink" Target="HANNA/Omat%20tiedostot/Downloads/JyVe-NoU.JPG" TargetMode="External" /><Relationship Id="rId9" Type="http://schemas.openxmlformats.org/officeDocument/2006/relationships/hyperlink" Target="HANNA/Omat%20tiedostot/Downloads/JyVe-TaiT&#228;.JPG" TargetMode="External" /><Relationship Id="rId10" Type="http://schemas.openxmlformats.org/officeDocument/2006/relationships/hyperlink" Target="HANNA/Omat%20tiedostot/Downloads/RPL-NoU.JPG" TargetMode="External" /><Relationship Id="rId11" Type="http://schemas.openxmlformats.org/officeDocument/2006/relationships/hyperlink" Target="HANNA/Omat%20tiedostot/Downloads/RPL-TaiT&#228;.JPG" TargetMode="External" /><Relationship Id="rId12" Type="http://schemas.openxmlformats.org/officeDocument/2006/relationships/hyperlink" Target="HANNA/Omat%20tiedostot/Downloads/NoU-RPL.JPG" TargetMode="External" /><Relationship Id="rId13" Type="http://schemas.openxmlformats.org/officeDocument/2006/relationships/hyperlink" Target="HANNA/Omat%20tiedostot/Downloads/NoU-TaiT&#228;.JPG" TargetMode="External" /><Relationship Id="rId14" Type="http://schemas.openxmlformats.org/officeDocument/2006/relationships/hyperlink" Target="HANNA/Omat%20tiedostot/Downloads/NoU-PeTo.JPG" TargetMode="External" /><Relationship Id="rId15" Type="http://schemas.openxmlformats.org/officeDocument/2006/relationships/hyperlink" Target="HANNA/Omat%20tiedostot/Downloads/NoU-KeMu.JPG" TargetMode="External" /><Relationship Id="rId16" Type="http://schemas.openxmlformats.org/officeDocument/2006/relationships/hyperlink" Target="HANNA/Omat%20tiedostot/Downloads/NoU-SaPKo.JPG" TargetMode="External" /><Relationship Id="rId17" Type="http://schemas.openxmlformats.org/officeDocument/2006/relationships/hyperlink" Target="HANNA/Omat%20tiedostot/Downloads/TaiT&#228;-NoU.JPG" TargetMode="External" /><Relationship Id="rId18" Type="http://schemas.openxmlformats.org/officeDocument/2006/relationships/hyperlink" Target="HANNA/Omat%20tiedostot/Downloads/PeTo-KeMu.JPG" TargetMode="External" /><Relationship Id="rId19" Type="http://schemas.openxmlformats.org/officeDocument/2006/relationships/hyperlink" Target="HANNA/Omat%20tiedostot/Downloads/PeTo-SaPKo.JPG" TargetMode="External" /><Relationship Id="rId20" Type="http://schemas.openxmlformats.org/officeDocument/2006/relationships/hyperlink" Target="HANNA/Omat%20tiedostot/Downloads/KeMu-SaPKo.JP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V-KPL2.JPG" TargetMode="External" /><Relationship Id="rId2" Type="http://schemas.openxmlformats.org/officeDocument/2006/relationships/hyperlink" Target="HANNA/Omat%20tiedostot/Downloads/KV-SV.JPG" TargetMode="External" /><Relationship Id="rId3" Type="http://schemas.openxmlformats.org/officeDocument/2006/relationships/hyperlink" Target="HANNA/Omat%20tiedostot/Downloads/KV-MyKV2.JPG" TargetMode="External" /><Relationship Id="rId4" Type="http://schemas.openxmlformats.org/officeDocument/2006/relationships/hyperlink" Target="HANNA/Omat%20tiedostot/Downloads/UH-KuPu3.JPG" TargetMode="External" /><Relationship Id="rId5" Type="http://schemas.openxmlformats.org/officeDocument/2006/relationships/hyperlink" Target="HANNA/Omat%20tiedostot/Downloads/UH-SK.JPG" TargetMode="External" /><Relationship Id="rId6" Type="http://schemas.openxmlformats.org/officeDocument/2006/relationships/hyperlink" Target="HANNA/Omat%20tiedostot/Downloads/SMJ-VV.JPG" TargetMode="External" /><Relationship Id="rId7" Type="http://schemas.openxmlformats.org/officeDocument/2006/relationships/hyperlink" Target="HANNA/Omat%20tiedostot/Downloads/PT2-HP-47.JPG" TargetMode="External" /><Relationship Id="rId8" Type="http://schemas.openxmlformats.org/officeDocument/2006/relationships/hyperlink" Target="HANNA/Omat%20tiedostot/Downloads/LoLo-HP%20-47.JPG" TargetMode="External" /><Relationship Id="rId9" Type="http://schemas.openxmlformats.org/officeDocument/2006/relationships/hyperlink" Target="HANNA/Omat%20tiedostot/Downloads/LoLo-PT2.JPG" TargetMode="External" /><Relationship Id="rId10" Type="http://schemas.openxmlformats.org/officeDocument/2006/relationships/hyperlink" Target="HANNA/Omat%20tiedostot/Downloads/LoLe-JoKo.JPG" TargetMode="External" /><Relationship Id="rId11" Type="http://schemas.openxmlformats.org/officeDocument/2006/relationships/hyperlink" Target="HANNA/Omat%20tiedostot/Downloads/LoLe-PPV.JPG" TargetMode="External" /><Relationship Id="rId12" Type="http://schemas.openxmlformats.org/officeDocument/2006/relationships/hyperlink" Target="HANNA/Omat%20tiedostot/Downloads/JoKo-PPV.JP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V2-KiKa.JPG" TargetMode="External" /><Relationship Id="rId2" Type="http://schemas.openxmlformats.org/officeDocument/2006/relationships/hyperlink" Target="HANNA/Omat%20tiedostot/Downloads/RpK-MylT.JPG" TargetMode="External" /><Relationship Id="rId3" Type="http://schemas.openxmlformats.org/officeDocument/2006/relationships/hyperlink" Target="HANNA/Omat%20tiedostot/Downloads/RpK-SoVi.JPG" TargetMode="External" /><Relationship Id="rId4" Type="http://schemas.openxmlformats.org/officeDocument/2006/relationships/hyperlink" Target="HANNA/Omat%20tiedostot/Downloads/RpK-KP3.JPG" TargetMode="External" /><Relationship Id="rId5" Type="http://schemas.openxmlformats.org/officeDocument/2006/relationships/hyperlink" Target="HANNA/Omat%20tiedostot/Downloads/KV2-VRT.JPG" TargetMode="External" /><Relationship Id="rId6" Type="http://schemas.openxmlformats.org/officeDocument/2006/relationships/hyperlink" Target="HANNA/Omat%20tiedostot/Downloads/KV2-VRK.JPG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LuPo-TU%20naiset.JPG" TargetMode="External" /><Relationship Id="rId2" Type="http://schemas.openxmlformats.org/officeDocument/2006/relationships/hyperlink" Target="HANNA/Omat%20tiedostot/Downloads/TU-PT%20naiset.JPG" TargetMode="External" /><Relationship Id="rId3" Type="http://schemas.openxmlformats.org/officeDocument/2006/relationships/hyperlink" Target="HANNA/Omat%20tiedostot/Downloads/PT-TU%20naiset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11111111"/>
  <dimension ref="A1:AV97"/>
  <sheetViews>
    <sheetView workbookViewId="0" topLeftCell="A1">
      <selection activeCell="B1" sqref="B1"/>
    </sheetView>
  </sheetViews>
  <sheetFormatPr defaultColWidth="9.140625" defaultRowHeight="9" customHeight="1"/>
  <cols>
    <col min="1" max="1" width="2.421875" style="1" customWidth="1"/>
    <col min="2" max="2" width="15.8515625" style="1" customWidth="1"/>
    <col min="3" max="6" width="2.8515625" style="1" customWidth="1"/>
    <col min="7" max="7" width="3.140625" style="1" customWidth="1"/>
    <col min="8" max="8" width="3.57421875" style="2" customWidth="1"/>
    <col min="9" max="9" width="2.8515625" style="1" customWidth="1"/>
    <col min="10" max="35" width="3.28125" style="1" customWidth="1"/>
    <col min="36" max="36" width="3.421875" style="0" customWidth="1"/>
    <col min="37" max="37" width="4.8515625" style="0" customWidth="1"/>
    <col min="43" max="16384" width="9.140625" style="1" customWidth="1"/>
  </cols>
  <sheetData>
    <row r="1" spans="1:35" s="4" customFormat="1" ht="9" customHeight="1">
      <c r="A1" s="3"/>
      <c r="B1" s="3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6"/>
      <c r="AF1" s="3"/>
      <c r="AG1" s="3"/>
      <c r="AH1" s="3"/>
      <c r="AI1" s="3"/>
    </row>
    <row r="2" spans="2:35" s="4" customFormat="1" ht="9" customHeight="1">
      <c r="B2" s="3" t="s">
        <v>0</v>
      </c>
      <c r="H2" s="5"/>
      <c r="I2" s="3"/>
      <c r="J2" s="3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6"/>
      <c r="AF2" s="3"/>
      <c r="AG2" s="3"/>
      <c r="AH2" s="3"/>
      <c r="AI2" s="3"/>
    </row>
    <row r="3" spans="2:35" s="4" customFormat="1" ht="9" customHeight="1">
      <c r="B3" s="3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6"/>
      <c r="AF3" s="3"/>
      <c r="AG3" s="3"/>
      <c r="AH3" s="3"/>
      <c r="AI3" s="3"/>
    </row>
    <row r="4" spans="1:37" s="4" customFormat="1" ht="9" customHeight="1">
      <c r="A4" s="8"/>
      <c r="B4" s="9"/>
      <c r="C4" s="8"/>
      <c r="D4" s="8"/>
      <c r="E4" s="8"/>
      <c r="F4" s="8"/>
      <c r="G4" s="8"/>
      <c r="H4" s="10"/>
      <c r="I4" s="9"/>
      <c r="J4" s="11"/>
      <c r="K4" s="10">
        <v>1</v>
      </c>
      <c r="L4" s="11"/>
      <c r="M4" s="10">
        <v>2</v>
      </c>
      <c r="N4" s="11"/>
      <c r="O4" s="10">
        <v>3</v>
      </c>
      <c r="P4" s="11"/>
      <c r="Q4" s="10">
        <v>4</v>
      </c>
      <c r="R4" s="11"/>
      <c r="S4" s="10">
        <v>5</v>
      </c>
      <c r="T4" s="11"/>
      <c r="U4" s="10">
        <v>6</v>
      </c>
      <c r="V4" s="11"/>
      <c r="W4" s="10">
        <v>7</v>
      </c>
      <c r="X4" s="11"/>
      <c r="Y4" s="10">
        <v>8</v>
      </c>
      <c r="Z4" s="11"/>
      <c r="AA4" s="10">
        <v>9</v>
      </c>
      <c r="AB4" s="11"/>
      <c r="AC4" s="10">
        <v>10</v>
      </c>
      <c r="AD4" s="11"/>
      <c r="AE4" s="10">
        <v>11</v>
      </c>
      <c r="AF4" s="11"/>
      <c r="AG4" s="10">
        <v>12</v>
      </c>
      <c r="AH4" s="10"/>
      <c r="AI4" s="10">
        <v>13</v>
      </c>
      <c r="AJ4" s="5" t="s">
        <v>1</v>
      </c>
      <c r="AK4" s="5" t="s">
        <v>2</v>
      </c>
    </row>
    <row r="5" spans="1:44" s="4" customFormat="1" ht="9" customHeight="1">
      <c r="A5" s="12">
        <v>1</v>
      </c>
      <c r="B5" s="13" t="s">
        <v>3</v>
      </c>
      <c r="C5" s="12">
        <v>12</v>
      </c>
      <c r="D5" s="12">
        <v>10</v>
      </c>
      <c r="E5" s="12">
        <v>2</v>
      </c>
      <c r="F5" s="12">
        <v>0</v>
      </c>
      <c r="G5" s="12">
        <v>98</v>
      </c>
      <c r="H5" s="14">
        <v>-24</v>
      </c>
      <c r="I5" s="13">
        <v>22</v>
      </c>
      <c r="J5" s="15"/>
      <c r="K5" s="16"/>
      <c r="L5" s="12"/>
      <c r="M5" s="14" t="s">
        <v>4</v>
      </c>
      <c r="N5" s="17">
        <v>7</v>
      </c>
      <c r="O5" s="14">
        <v>-2</v>
      </c>
      <c r="P5" s="12"/>
      <c r="Q5" s="14" t="s">
        <v>4</v>
      </c>
      <c r="R5" s="12"/>
      <c r="S5" s="14" t="s">
        <v>4</v>
      </c>
      <c r="T5" s="17"/>
      <c r="U5" s="14" t="s">
        <v>4</v>
      </c>
      <c r="V5" s="12">
        <v>4</v>
      </c>
      <c r="W5" s="14" t="s">
        <v>5</v>
      </c>
      <c r="X5" s="12"/>
      <c r="Y5" s="14" t="s">
        <v>4</v>
      </c>
      <c r="Z5" s="17">
        <v>4</v>
      </c>
      <c r="AA5" s="14">
        <v>-4</v>
      </c>
      <c r="AB5" s="12">
        <v>6</v>
      </c>
      <c r="AC5" s="14">
        <v>-2</v>
      </c>
      <c r="AD5" s="12"/>
      <c r="AE5" s="14" t="s">
        <v>4</v>
      </c>
      <c r="AF5" s="12">
        <v>4</v>
      </c>
      <c r="AG5" s="14">
        <v>-4</v>
      </c>
      <c r="AH5" s="17">
        <v>24</v>
      </c>
      <c r="AI5" s="14" t="s">
        <v>5</v>
      </c>
      <c r="AJ5" s="18">
        <v>4.083333333333333</v>
      </c>
      <c r="AK5" s="19">
        <f>COUNTIF(J7:AI7,"&gt;0")</f>
        <v>6</v>
      </c>
      <c r="AQ5" s="1"/>
      <c r="AR5" s="1"/>
    </row>
    <row r="6" spans="2:44" s="4" customFormat="1" ht="9" customHeight="1">
      <c r="B6" s="20" t="s">
        <v>6</v>
      </c>
      <c r="C6" s="21"/>
      <c r="D6" s="21"/>
      <c r="E6" s="21"/>
      <c r="F6" s="21"/>
      <c r="G6" s="21"/>
      <c r="H6" s="22"/>
      <c r="I6" s="20"/>
      <c r="J6" s="23"/>
      <c r="K6" s="23"/>
      <c r="L6" s="24"/>
      <c r="M6" s="24"/>
      <c r="N6" s="25" t="s">
        <v>7</v>
      </c>
      <c r="O6" s="24"/>
      <c r="P6" s="24"/>
      <c r="Q6" s="24"/>
      <c r="R6" s="24"/>
      <c r="S6" s="24"/>
      <c r="T6" s="24"/>
      <c r="U6" s="24"/>
      <c r="V6" s="24" t="s">
        <v>8</v>
      </c>
      <c r="W6" s="24"/>
      <c r="X6" s="24"/>
      <c r="Y6" s="24"/>
      <c r="Z6" s="24" t="s">
        <v>9</v>
      </c>
      <c r="AA6" s="24"/>
      <c r="AB6" s="26" t="s">
        <v>10</v>
      </c>
      <c r="AC6" s="27">
        <v>50</v>
      </c>
      <c r="AD6" s="24"/>
      <c r="AE6" s="24"/>
      <c r="AF6" s="28" t="s">
        <v>11</v>
      </c>
      <c r="AG6" s="24"/>
      <c r="AH6" s="28" t="s">
        <v>12</v>
      </c>
      <c r="AI6" s="24"/>
      <c r="AJ6" s="5"/>
      <c r="AK6" s="19">
        <f>SUM(J7:AI7)</f>
        <v>6252</v>
      </c>
      <c r="AQ6" s="29"/>
      <c r="AR6" s="29"/>
    </row>
    <row r="7" spans="2:44" s="4" customFormat="1" ht="9" customHeight="1">
      <c r="B7" s="30"/>
      <c r="C7" s="31"/>
      <c r="D7" s="31"/>
      <c r="E7" s="31"/>
      <c r="F7" s="31"/>
      <c r="G7" s="31"/>
      <c r="H7" s="32"/>
      <c r="I7" s="30"/>
      <c r="J7" s="33"/>
      <c r="K7" s="33"/>
      <c r="L7" s="34"/>
      <c r="M7" s="34"/>
      <c r="N7" s="35">
        <v>1392</v>
      </c>
      <c r="O7" s="34"/>
      <c r="P7" s="34"/>
      <c r="Q7" s="34"/>
      <c r="R7" s="34"/>
      <c r="S7" s="34"/>
      <c r="T7" s="34"/>
      <c r="U7" s="34"/>
      <c r="V7" s="35">
        <v>1000</v>
      </c>
      <c r="W7" s="34"/>
      <c r="X7" s="34"/>
      <c r="Y7" s="34"/>
      <c r="Z7" s="35">
        <v>1200</v>
      </c>
      <c r="AA7" s="34"/>
      <c r="AB7" s="35">
        <v>800</v>
      </c>
      <c r="AC7" s="34"/>
      <c r="AD7" s="34"/>
      <c r="AE7" s="34"/>
      <c r="AF7" s="35">
        <v>1200</v>
      </c>
      <c r="AG7" s="34"/>
      <c r="AH7" s="35">
        <v>660</v>
      </c>
      <c r="AI7" s="34"/>
      <c r="AJ7" s="5"/>
      <c r="AK7" s="36">
        <f>AVERAGE(J7:AI7)</f>
        <v>1042</v>
      </c>
      <c r="AQ7" s="29"/>
      <c r="AR7" s="29"/>
    </row>
    <row r="8" spans="1:44" s="4" customFormat="1" ht="9" customHeight="1">
      <c r="A8" s="12">
        <v>2</v>
      </c>
      <c r="B8" s="13" t="s">
        <v>13</v>
      </c>
      <c r="C8" s="12">
        <v>12</v>
      </c>
      <c r="D8" s="12">
        <v>11</v>
      </c>
      <c r="E8" s="12">
        <v>0</v>
      </c>
      <c r="F8" s="12">
        <v>1</v>
      </c>
      <c r="G8" s="12">
        <v>115</v>
      </c>
      <c r="H8" s="14">
        <v>-40</v>
      </c>
      <c r="I8" s="13">
        <v>22</v>
      </c>
      <c r="J8" s="12">
        <v>3</v>
      </c>
      <c r="K8" s="14">
        <v>-9</v>
      </c>
      <c r="L8" s="15"/>
      <c r="M8" s="16"/>
      <c r="N8" s="17">
        <v>9</v>
      </c>
      <c r="O8" s="14">
        <v>-1</v>
      </c>
      <c r="P8" s="12"/>
      <c r="Q8" s="14" t="s">
        <v>4</v>
      </c>
      <c r="R8" s="12"/>
      <c r="S8" s="14" t="s">
        <v>4</v>
      </c>
      <c r="T8" s="17">
        <v>18</v>
      </c>
      <c r="U8" s="14">
        <v>-3</v>
      </c>
      <c r="V8" s="12"/>
      <c r="W8" s="14" t="s">
        <v>4</v>
      </c>
      <c r="X8" s="12">
        <v>10</v>
      </c>
      <c r="Y8" s="14">
        <v>-2</v>
      </c>
      <c r="Z8" s="17"/>
      <c r="AA8" s="14" t="s">
        <v>4</v>
      </c>
      <c r="AB8" s="37"/>
      <c r="AC8" s="14" t="s">
        <v>4</v>
      </c>
      <c r="AD8" s="12">
        <v>6</v>
      </c>
      <c r="AE8" s="14">
        <v>-3</v>
      </c>
      <c r="AF8" s="12">
        <v>16</v>
      </c>
      <c r="AG8" s="14">
        <v>-4</v>
      </c>
      <c r="AH8" s="17"/>
      <c r="AI8" s="14" t="s">
        <v>4</v>
      </c>
      <c r="AJ8" s="18">
        <v>2.875</v>
      </c>
      <c r="AK8" s="19">
        <f>COUNTIF(J10:AI10,"&gt;0")</f>
        <v>6</v>
      </c>
      <c r="AQ8" s="1"/>
      <c r="AR8" s="38"/>
    </row>
    <row r="9" spans="1:44" s="4" customFormat="1" ht="9" customHeight="1">
      <c r="A9" s="24"/>
      <c r="B9" s="20" t="s">
        <v>14</v>
      </c>
      <c r="C9" s="21"/>
      <c r="D9" s="21"/>
      <c r="E9" s="21"/>
      <c r="F9" s="21"/>
      <c r="G9" s="21"/>
      <c r="H9" s="22"/>
      <c r="I9" s="20"/>
      <c r="J9" s="24" t="s">
        <v>15</v>
      </c>
      <c r="K9" s="24"/>
      <c r="L9" s="23"/>
      <c r="M9" s="23"/>
      <c r="N9" s="25" t="s">
        <v>16</v>
      </c>
      <c r="O9" s="24"/>
      <c r="P9" s="24"/>
      <c r="Q9" s="24"/>
      <c r="R9" s="24"/>
      <c r="S9" s="24"/>
      <c r="T9" s="24" t="s">
        <v>17</v>
      </c>
      <c r="U9" s="24"/>
      <c r="V9" s="24"/>
      <c r="W9" s="24"/>
      <c r="X9" s="24" t="s">
        <v>18</v>
      </c>
      <c r="Y9" s="24"/>
      <c r="Z9" s="24"/>
      <c r="AA9" s="24"/>
      <c r="AB9" s="24"/>
      <c r="AC9" s="24"/>
      <c r="AD9" s="24" t="s">
        <v>19</v>
      </c>
      <c r="AE9" s="24"/>
      <c r="AF9" s="24" t="s">
        <v>20</v>
      </c>
      <c r="AG9" s="24"/>
      <c r="AH9" s="24"/>
      <c r="AI9" s="24"/>
      <c r="AJ9" s="5"/>
      <c r="AK9" s="19">
        <f>SUM(J10:AI10)</f>
        <v>2850</v>
      </c>
      <c r="AQ9" s="29"/>
      <c r="AR9" s="29"/>
    </row>
    <row r="10" spans="1:44" s="4" customFormat="1" ht="9" customHeight="1">
      <c r="A10" s="8"/>
      <c r="B10" s="39"/>
      <c r="C10" s="40"/>
      <c r="D10" s="40"/>
      <c r="E10" s="40"/>
      <c r="F10" s="40"/>
      <c r="G10" s="40"/>
      <c r="H10" s="10"/>
      <c r="I10" s="39"/>
      <c r="J10" s="41">
        <v>800</v>
      </c>
      <c r="K10" s="8"/>
      <c r="L10" s="42"/>
      <c r="M10" s="42"/>
      <c r="N10" s="41">
        <v>500</v>
      </c>
      <c r="O10" s="8"/>
      <c r="P10" s="8"/>
      <c r="Q10" s="8"/>
      <c r="R10" s="8"/>
      <c r="S10" s="8"/>
      <c r="T10" s="41">
        <v>500</v>
      </c>
      <c r="U10" s="8"/>
      <c r="V10" s="8"/>
      <c r="W10" s="8"/>
      <c r="X10" s="41">
        <v>300</v>
      </c>
      <c r="Y10" s="8"/>
      <c r="Z10" s="8"/>
      <c r="AA10" s="8"/>
      <c r="AB10" s="8"/>
      <c r="AC10" s="8"/>
      <c r="AD10" s="41">
        <v>450</v>
      </c>
      <c r="AE10" s="8"/>
      <c r="AF10" s="41">
        <v>300</v>
      </c>
      <c r="AG10" s="8"/>
      <c r="AH10" s="8"/>
      <c r="AI10" s="8"/>
      <c r="AJ10" s="5"/>
      <c r="AK10" s="36">
        <f>AVERAGE(J10:AI10)</f>
        <v>475</v>
      </c>
      <c r="AQ10" s="29"/>
      <c r="AR10" s="29"/>
    </row>
    <row r="11" spans="1:44" s="4" customFormat="1" ht="9" customHeight="1">
      <c r="A11" s="12">
        <v>3</v>
      </c>
      <c r="B11" s="43" t="s">
        <v>21</v>
      </c>
      <c r="C11" s="44">
        <v>12</v>
      </c>
      <c r="D11" s="44">
        <v>8</v>
      </c>
      <c r="E11" s="44">
        <v>1</v>
      </c>
      <c r="F11" s="44">
        <v>3</v>
      </c>
      <c r="G11" s="44">
        <v>108</v>
      </c>
      <c r="H11" s="45">
        <v>-37</v>
      </c>
      <c r="I11" s="43">
        <v>17</v>
      </c>
      <c r="J11" s="12"/>
      <c r="K11" s="14" t="s">
        <v>4</v>
      </c>
      <c r="L11" s="12"/>
      <c r="M11" s="14" t="s">
        <v>4</v>
      </c>
      <c r="N11" s="46"/>
      <c r="O11" s="16"/>
      <c r="P11" s="12"/>
      <c r="Q11" s="14" t="s">
        <v>4</v>
      </c>
      <c r="R11" s="12">
        <v>7</v>
      </c>
      <c r="S11" s="14">
        <v>-5</v>
      </c>
      <c r="T11" s="17"/>
      <c r="U11" s="14" t="s">
        <v>4</v>
      </c>
      <c r="V11" s="12">
        <v>2</v>
      </c>
      <c r="W11" s="14">
        <v>-3</v>
      </c>
      <c r="X11" s="12"/>
      <c r="Y11" s="14" t="s">
        <v>4</v>
      </c>
      <c r="Z11" s="17">
        <v>1</v>
      </c>
      <c r="AA11" s="14">
        <v>-1</v>
      </c>
      <c r="AB11" s="37">
        <v>26</v>
      </c>
      <c r="AC11" s="14" t="s">
        <v>5</v>
      </c>
      <c r="AD11" s="12">
        <v>11</v>
      </c>
      <c r="AE11" s="14" t="s">
        <v>5</v>
      </c>
      <c r="AF11" s="12">
        <v>4</v>
      </c>
      <c r="AG11" s="14" t="s">
        <v>5</v>
      </c>
      <c r="AH11" s="17"/>
      <c r="AI11" s="14" t="s">
        <v>4</v>
      </c>
      <c r="AJ11" s="18">
        <v>2.918918918918919</v>
      </c>
      <c r="AK11" s="19">
        <f>COUNTIF(J13:AI13,"&gt;0")</f>
        <v>6</v>
      </c>
      <c r="AR11" s="38"/>
    </row>
    <row r="12" spans="2:37" s="4" customFormat="1" ht="9" customHeight="1">
      <c r="B12" s="20" t="s">
        <v>22</v>
      </c>
      <c r="C12" s="21"/>
      <c r="D12" s="21"/>
      <c r="E12" s="21"/>
      <c r="F12" s="21"/>
      <c r="G12" s="21"/>
      <c r="H12" s="22"/>
      <c r="I12" s="20"/>
      <c r="J12" s="24"/>
      <c r="K12" s="24"/>
      <c r="L12" s="24"/>
      <c r="M12" s="24"/>
      <c r="N12" s="47"/>
      <c r="O12" s="23"/>
      <c r="P12" s="24"/>
      <c r="Q12" s="24"/>
      <c r="R12" s="28" t="s">
        <v>15</v>
      </c>
      <c r="S12" s="24"/>
      <c r="T12" s="24"/>
      <c r="U12" s="24"/>
      <c r="V12" s="28" t="s">
        <v>23</v>
      </c>
      <c r="W12" s="24"/>
      <c r="X12" s="24"/>
      <c r="Y12" s="24"/>
      <c r="Z12" s="28" t="s">
        <v>24</v>
      </c>
      <c r="AA12" s="24"/>
      <c r="AB12" s="28" t="s">
        <v>18</v>
      </c>
      <c r="AC12" s="24"/>
      <c r="AD12" s="28" t="s">
        <v>25</v>
      </c>
      <c r="AE12" s="24"/>
      <c r="AF12" s="28" t="s">
        <v>8</v>
      </c>
      <c r="AG12" s="24"/>
      <c r="AH12" s="24"/>
      <c r="AI12" s="24"/>
      <c r="AJ12" s="5"/>
      <c r="AK12" s="19">
        <f>SUM(J13:AI13)</f>
        <v>5834</v>
      </c>
    </row>
    <row r="13" spans="2:37" s="4" customFormat="1" ht="9" customHeight="1">
      <c r="B13" s="30"/>
      <c r="C13" s="31"/>
      <c r="D13" s="31"/>
      <c r="E13" s="31"/>
      <c r="F13" s="31"/>
      <c r="G13" s="31"/>
      <c r="H13" s="32"/>
      <c r="I13" s="30"/>
      <c r="J13" s="34"/>
      <c r="K13" s="34"/>
      <c r="L13" s="34"/>
      <c r="M13" s="34"/>
      <c r="N13" s="48"/>
      <c r="O13" s="33"/>
      <c r="P13" s="34"/>
      <c r="Q13" s="34"/>
      <c r="R13" s="35">
        <v>846</v>
      </c>
      <c r="S13" s="34"/>
      <c r="T13" s="34"/>
      <c r="U13" s="34"/>
      <c r="V13" s="35">
        <v>1000</v>
      </c>
      <c r="W13" s="34"/>
      <c r="X13" s="34"/>
      <c r="Y13" s="34"/>
      <c r="Z13" s="35">
        <v>1772</v>
      </c>
      <c r="AA13" s="34"/>
      <c r="AB13" s="35">
        <v>500</v>
      </c>
      <c r="AC13" s="34"/>
      <c r="AD13" s="35">
        <v>900</v>
      </c>
      <c r="AE13" s="34"/>
      <c r="AF13" s="35">
        <v>816</v>
      </c>
      <c r="AG13" s="34"/>
      <c r="AH13" s="34"/>
      <c r="AI13" s="34"/>
      <c r="AJ13" s="5"/>
      <c r="AK13" s="36">
        <f>AVERAGE(J13:AI13)</f>
        <v>972.3333333333334</v>
      </c>
    </row>
    <row r="14" spans="1:44" s="4" customFormat="1" ht="9" customHeight="1">
      <c r="A14" s="12">
        <v>4</v>
      </c>
      <c r="B14" s="13" t="s">
        <v>26</v>
      </c>
      <c r="C14" s="12">
        <v>12</v>
      </c>
      <c r="D14" s="12">
        <v>8</v>
      </c>
      <c r="E14" s="12">
        <v>0</v>
      </c>
      <c r="F14" s="12">
        <v>4</v>
      </c>
      <c r="G14" s="12">
        <v>107</v>
      </c>
      <c r="H14" s="14">
        <v>-77</v>
      </c>
      <c r="I14" s="13">
        <v>16</v>
      </c>
      <c r="J14" s="12">
        <v>4</v>
      </c>
      <c r="K14" s="14">
        <v>-11</v>
      </c>
      <c r="L14" s="12">
        <v>4</v>
      </c>
      <c r="M14" s="14">
        <v>-8</v>
      </c>
      <c r="N14" s="17">
        <v>7</v>
      </c>
      <c r="O14" s="14">
        <v>-12</v>
      </c>
      <c r="P14" s="15"/>
      <c r="Q14" s="16"/>
      <c r="R14" s="12"/>
      <c r="S14" s="14" t="s">
        <v>4</v>
      </c>
      <c r="T14" s="17"/>
      <c r="U14" s="14" t="s">
        <v>4</v>
      </c>
      <c r="V14" s="12"/>
      <c r="W14" s="14" t="s">
        <v>4</v>
      </c>
      <c r="X14" s="12"/>
      <c r="Y14" s="14" t="s">
        <v>4</v>
      </c>
      <c r="Z14" s="17"/>
      <c r="AA14" s="14" t="s">
        <v>4</v>
      </c>
      <c r="AB14" s="37">
        <v>9</v>
      </c>
      <c r="AC14" s="14">
        <v>-5</v>
      </c>
      <c r="AD14" s="12">
        <v>10</v>
      </c>
      <c r="AE14" s="14">
        <v>-2</v>
      </c>
      <c r="AF14" s="12">
        <v>16</v>
      </c>
      <c r="AG14" s="14">
        <v>-6</v>
      </c>
      <c r="AH14" s="17">
        <v>14</v>
      </c>
      <c r="AI14" s="14">
        <v>-7</v>
      </c>
      <c r="AJ14" s="18">
        <v>1.3896103896103895</v>
      </c>
      <c r="AK14" s="19">
        <f>COUNTIF(J16:AI16,"&gt;0")</f>
        <v>7</v>
      </c>
      <c r="AQ14" s="1"/>
      <c r="AR14" s="38"/>
    </row>
    <row r="15" spans="2:46" s="4" customFormat="1" ht="9" customHeight="1">
      <c r="B15" s="20" t="s">
        <v>27</v>
      </c>
      <c r="C15" s="21"/>
      <c r="D15" s="21"/>
      <c r="E15" s="21"/>
      <c r="F15" s="21"/>
      <c r="G15" s="21"/>
      <c r="H15" s="22"/>
      <c r="I15" s="20"/>
      <c r="J15" s="28" t="s">
        <v>20</v>
      </c>
      <c r="K15" s="24"/>
      <c r="L15" s="26" t="s">
        <v>28</v>
      </c>
      <c r="M15" s="27">
        <v>50</v>
      </c>
      <c r="N15" s="28" t="s">
        <v>19</v>
      </c>
      <c r="O15" s="24"/>
      <c r="P15" s="23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8" t="s">
        <v>29</v>
      </c>
      <c r="AC15" s="24"/>
      <c r="AD15" s="28" t="s">
        <v>7</v>
      </c>
      <c r="AE15" s="24"/>
      <c r="AF15" s="28" t="s">
        <v>30</v>
      </c>
      <c r="AG15" s="24"/>
      <c r="AH15" s="28" t="s">
        <v>31</v>
      </c>
      <c r="AI15" s="24"/>
      <c r="AJ15" s="5"/>
      <c r="AK15" s="19">
        <f>SUM(J16:AI16)</f>
        <v>5636</v>
      </c>
      <c r="AQ15" s="29"/>
      <c r="AR15" s="29"/>
      <c r="AS15" s="29"/>
      <c r="AT15" s="29"/>
    </row>
    <row r="16" spans="2:46" s="4" customFormat="1" ht="9" customHeight="1">
      <c r="B16" s="30"/>
      <c r="C16" s="31"/>
      <c r="D16" s="31"/>
      <c r="E16" s="31"/>
      <c r="F16" s="31"/>
      <c r="G16" s="31"/>
      <c r="H16" s="32"/>
      <c r="I16" s="30"/>
      <c r="J16" s="35">
        <v>703</v>
      </c>
      <c r="K16" s="34"/>
      <c r="L16" s="35">
        <v>1091</v>
      </c>
      <c r="M16" s="34"/>
      <c r="N16" s="35">
        <v>1065</v>
      </c>
      <c r="O16" s="49" t="s">
        <v>32</v>
      </c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>
        <v>418</v>
      </c>
      <c r="AC16" s="34"/>
      <c r="AD16" s="35">
        <v>543</v>
      </c>
      <c r="AE16" s="34"/>
      <c r="AF16" s="35">
        <v>300</v>
      </c>
      <c r="AG16" s="34"/>
      <c r="AH16" s="35">
        <v>1516</v>
      </c>
      <c r="AI16" s="34"/>
      <c r="AJ16" s="5"/>
      <c r="AK16" s="36">
        <f>AVERAGE(J16:AI16)</f>
        <v>805.1428571428571</v>
      </c>
      <c r="AQ16" s="29"/>
      <c r="AR16" s="29"/>
      <c r="AS16" s="29"/>
      <c r="AT16" s="29"/>
    </row>
    <row r="17" spans="1:48" s="4" customFormat="1" ht="9" customHeight="1">
      <c r="A17" s="12">
        <v>5</v>
      </c>
      <c r="B17" s="13" t="s">
        <v>33</v>
      </c>
      <c r="C17" s="12">
        <v>12</v>
      </c>
      <c r="D17" s="12">
        <v>7</v>
      </c>
      <c r="E17" s="12">
        <v>0</v>
      </c>
      <c r="F17" s="12">
        <v>5</v>
      </c>
      <c r="G17" s="12">
        <v>88</v>
      </c>
      <c r="H17" s="14">
        <v>-56</v>
      </c>
      <c r="I17" s="13">
        <v>14</v>
      </c>
      <c r="J17" s="12">
        <v>1</v>
      </c>
      <c r="K17" s="14">
        <v>-10</v>
      </c>
      <c r="L17" s="12">
        <v>6</v>
      </c>
      <c r="M17" s="14">
        <v>-8</v>
      </c>
      <c r="N17" s="17"/>
      <c r="O17" s="14" t="s">
        <v>4</v>
      </c>
      <c r="P17" s="12">
        <v>9</v>
      </c>
      <c r="Q17" s="14">
        <v>-5</v>
      </c>
      <c r="R17" s="15"/>
      <c r="S17" s="16"/>
      <c r="T17" s="17"/>
      <c r="U17" s="14" t="s">
        <v>4</v>
      </c>
      <c r="V17" s="12">
        <v>2</v>
      </c>
      <c r="W17" s="14">
        <v>-3</v>
      </c>
      <c r="X17" s="12">
        <v>9</v>
      </c>
      <c r="Y17" s="14">
        <v>-7</v>
      </c>
      <c r="Z17" s="17"/>
      <c r="AA17" s="14" t="s">
        <v>4</v>
      </c>
      <c r="AB17" s="37"/>
      <c r="AC17" s="14" t="s">
        <v>4</v>
      </c>
      <c r="AD17" s="12">
        <v>18</v>
      </c>
      <c r="AE17" s="14" t="s">
        <v>5</v>
      </c>
      <c r="AF17" s="12"/>
      <c r="AG17" s="14" t="s">
        <v>4</v>
      </c>
      <c r="AH17" s="17"/>
      <c r="AI17" s="14" t="s">
        <v>4</v>
      </c>
      <c r="AJ17" s="18">
        <v>1.5714285714285714</v>
      </c>
      <c r="AK17" s="19">
        <f>COUNTIF(J19:AI19,"&gt;0")</f>
        <v>5</v>
      </c>
      <c r="AQ17" s="1"/>
      <c r="AR17" s="38"/>
      <c r="AV17" s="4" t="s">
        <v>34</v>
      </c>
    </row>
    <row r="18" spans="2:37" s="4" customFormat="1" ht="9" customHeight="1">
      <c r="B18" s="20" t="s">
        <v>35</v>
      </c>
      <c r="C18" s="21"/>
      <c r="D18" s="21"/>
      <c r="E18" s="21"/>
      <c r="F18" s="21"/>
      <c r="G18" s="21"/>
      <c r="H18" s="22"/>
      <c r="I18" s="20"/>
      <c r="J18" s="28" t="s">
        <v>18</v>
      </c>
      <c r="K18" s="24"/>
      <c r="L18" s="24" t="s">
        <v>7</v>
      </c>
      <c r="M18" s="24"/>
      <c r="N18" s="25"/>
      <c r="O18" s="24"/>
      <c r="P18" s="28" t="s">
        <v>23</v>
      </c>
      <c r="Q18" s="24"/>
      <c r="R18" s="23"/>
      <c r="S18" s="23"/>
      <c r="T18" s="24"/>
      <c r="U18" s="24"/>
      <c r="V18" s="28" t="s">
        <v>11</v>
      </c>
      <c r="W18" s="24"/>
      <c r="X18" s="28" t="s">
        <v>24</v>
      </c>
      <c r="Y18" s="24"/>
      <c r="Z18" s="24"/>
      <c r="AA18" s="24"/>
      <c r="AB18" s="24"/>
      <c r="AC18" s="24"/>
      <c r="AD18" s="28" t="s">
        <v>9</v>
      </c>
      <c r="AE18" s="24"/>
      <c r="AF18" s="24"/>
      <c r="AG18" s="24"/>
      <c r="AH18" s="24"/>
      <c r="AI18" s="24"/>
      <c r="AJ18" s="5"/>
      <c r="AK18" s="19">
        <f>SUM(J19:AI19)</f>
        <v>1900</v>
      </c>
    </row>
    <row r="19" spans="2:37" s="4" customFormat="1" ht="9" customHeight="1">
      <c r="B19" s="30"/>
      <c r="C19" s="31"/>
      <c r="D19" s="31"/>
      <c r="E19" s="31"/>
      <c r="F19" s="31"/>
      <c r="G19" s="31"/>
      <c r="H19" s="32"/>
      <c r="I19" s="30"/>
      <c r="J19" s="35" t="s">
        <v>36</v>
      </c>
      <c r="K19" s="34"/>
      <c r="L19" s="35">
        <v>500</v>
      </c>
      <c r="M19" s="34"/>
      <c r="N19" s="50"/>
      <c r="O19" s="34"/>
      <c r="P19" s="35">
        <v>400</v>
      </c>
      <c r="Q19" s="34"/>
      <c r="R19" s="33"/>
      <c r="S19" s="33"/>
      <c r="T19" s="34"/>
      <c r="U19" s="34"/>
      <c r="V19" s="35">
        <v>400</v>
      </c>
      <c r="W19" s="34"/>
      <c r="X19" s="35">
        <v>300</v>
      </c>
      <c r="Y19" s="34"/>
      <c r="Z19" s="34"/>
      <c r="AA19" s="34"/>
      <c r="AB19" s="34"/>
      <c r="AC19" s="34"/>
      <c r="AD19" s="35">
        <v>300</v>
      </c>
      <c r="AE19" s="34"/>
      <c r="AF19" s="34"/>
      <c r="AG19" s="34"/>
      <c r="AH19" s="34"/>
      <c r="AI19" s="34"/>
      <c r="AJ19" s="5"/>
      <c r="AK19" s="36">
        <f>AVERAGE(J19:AI19)</f>
        <v>380</v>
      </c>
    </row>
    <row r="20" spans="1:48" s="4" customFormat="1" ht="9" customHeight="1">
      <c r="A20" s="12">
        <v>6</v>
      </c>
      <c r="B20" s="13" t="s">
        <v>37</v>
      </c>
      <c r="C20" s="12">
        <v>12</v>
      </c>
      <c r="D20" s="12">
        <v>5</v>
      </c>
      <c r="E20" s="12">
        <v>0</v>
      </c>
      <c r="F20" s="12">
        <v>7</v>
      </c>
      <c r="G20" s="12">
        <v>78</v>
      </c>
      <c r="H20" s="14">
        <v>-91</v>
      </c>
      <c r="I20" s="13">
        <v>10</v>
      </c>
      <c r="J20" s="12">
        <v>3</v>
      </c>
      <c r="K20" s="14">
        <v>-7</v>
      </c>
      <c r="L20" s="12"/>
      <c r="M20" s="14" t="s">
        <v>4</v>
      </c>
      <c r="N20" s="17">
        <v>2</v>
      </c>
      <c r="O20" s="14">
        <v>-15</v>
      </c>
      <c r="P20" s="12">
        <v>8</v>
      </c>
      <c r="Q20" s="14">
        <v>-9</v>
      </c>
      <c r="R20" s="12">
        <v>3</v>
      </c>
      <c r="S20" s="14" t="s">
        <v>5</v>
      </c>
      <c r="T20" s="46"/>
      <c r="U20" s="16"/>
      <c r="V20" s="12"/>
      <c r="W20" s="14" t="s">
        <v>4</v>
      </c>
      <c r="X20" s="12">
        <v>19</v>
      </c>
      <c r="Y20" s="14">
        <v>-9</v>
      </c>
      <c r="Z20" s="17"/>
      <c r="AA20" s="14" t="s">
        <v>4</v>
      </c>
      <c r="AB20" s="12"/>
      <c r="AC20" s="14" t="s">
        <v>4</v>
      </c>
      <c r="AD20" s="12"/>
      <c r="AE20" s="14" t="s">
        <v>4</v>
      </c>
      <c r="AF20" s="12">
        <v>12</v>
      </c>
      <c r="AG20" s="14">
        <v>-3</v>
      </c>
      <c r="AH20" s="17">
        <v>13</v>
      </c>
      <c r="AI20" s="14">
        <v>-5</v>
      </c>
      <c r="AJ20" s="18">
        <v>0.8571428571428571</v>
      </c>
      <c r="AK20" s="19">
        <f>COUNTIF(J22:AI22,"&gt;0")</f>
        <v>4</v>
      </c>
      <c r="AQ20" s="1"/>
      <c r="AR20" s="38"/>
      <c r="AV20" s="4" t="s">
        <v>34</v>
      </c>
    </row>
    <row r="21" spans="1:37" s="4" customFormat="1" ht="9" customHeight="1">
      <c r="A21" s="44"/>
      <c r="B21" s="51" t="s">
        <v>38</v>
      </c>
      <c r="C21" s="52"/>
      <c r="D21" s="52"/>
      <c r="E21" s="52"/>
      <c r="F21" s="52"/>
      <c r="G21" s="52"/>
      <c r="H21" s="45"/>
      <c r="I21" s="51"/>
      <c r="J21" s="28" t="s">
        <v>39</v>
      </c>
      <c r="K21" s="45"/>
      <c r="L21" s="53"/>
      <c r="M21" s="45"/>
      <c r="N21" s="28" t="s">
        <v>11</v>
      </c>
      <c r="O21" s="45"/>
      <c r="P21" s="28" t="s">
        <v>40</v>
      </c>
      <c r="Q21" s="45"/>
      <c r="R21" s="28" t="s">
        <v>12</v>
      </c>
      <c r="S21" s="45"/>
      <c r="T21" s="47"/>
      <c r="U21" s="54"/>
      <c r="V21" s="53"/>
      <c r="W21" s="45"/>
      <c r="X21" s="28" t="s">
        <v>23</v>
      </c>
      <c r="Y21" s="45"/>
      <c r="Z21" s="53"/>
      <c r="AA21" s="45"/>
      <c r="AB21" s="53"/>
      <c r="AC21" s="45"/>
      <c r="AD21" s="53"/>
      <c r="AE21" s="45"/>
      <c r="AF21" s="55" t="s">
        <v>41</v>
      </c>
      <c r="AG21" s="45"/>
      <c r="AH21" s="45" t="s">
        <v>42</v>
      </c>
      <c r="AI21" s="45"/>
      <c r="AJ21" s="5"/>
      <c r="AK21" s="19">
        <f>SUM(J22:AI22)</f>
        <v>2200</v>
      </c>
    </row>
    <row r="22" spans="1:37" s="4" customFormat="1" ht="9" customHeight="1">
      <c r="A22" s="44"/>
      <c r="B22" s="56"/>
      <c r="C22" s="57"/>
      <c r="D22" s="57"/>
      <c r="E22" s="57"/>
      <c r="F22" s="57"/>
      <c r="G22" s="57"/>
      <c r="H22" s="58"/>
      <c r="I22" s="56"/>
      <c r="J22" s="35" t="s">
        <v>36</v>
      </c>
      <c r="K22" s="58"/>
      <c r="L22" s="59"/>
      <c r="M22" s="58"/>
      <c r="N22" s="35">
        <v>400</v>
      </c>
      <c r="O22" s="58"/>
      <c r="P22" s="35">
        <v>500</v>
      </c>
      <c r="Q22" s="58"/>
      <c r="R22" s="35">
        <v>800</v>
      </c>
      <c r="S22" s="58"/>
      <c r="T22" s="48"/>
      <c r="U22" s="60"/>
      <c r="V22" s="59"/>
      <c r="W22" s="58"/>
      <c r="X22" s="35">
        <v>500</v>
      </c>
      <c r="Y22" s="58"/>
      <c r="Z22" s="59"/>
      <c r="AA22" s="58"/>
      <c r="AB22" s="59"/>
      <c r="AC22" s="58"/>
      <c r="AD22" s="59"/>
      <c r="AE22" s="58"/>
      <c r="AF22" s="35" t="s">
        <v>36</v>
      </c>
      <c r="AG22" s="58"/>
      <c r="AH22" s="58"/>
      <c r="AI22" s="58"/>
      <c r="AJ22" s="5"/>
      <c r="AK22" s="36">
        <f>AVERAGE(J22:AI22)</f>
        <v>550</v>
      </c>
    </row>
    <row r="23" spans="1:44" s="4" customFormat="1" ht="9" customHeight="1">
      <c r="A23" s="12">
        <v>7</v>
      </c>
      <c r="B23" s="13" t="s">
        <v>43</v>
      </c>
      <c r="C23" s="12">
        <v>12</v>
      </c>
      <c r="D23" s="12">
        <v>5</v>
      </c>
      <c r="E23" s="12">
        <v>0</v>
      </c>
      <c r="F23" s="12">
        <v>7</v>
      </c>
      <c r="G23" s="12">
        <v>39</v>
      </c>
      <c r="H23" s="14">
        <v>-50</v>
      </c>
      <c r="I23" s="13">
        <v>10</v>
      </c>
      <c r="J23" s="12"/>
      <c r="K23" s="14" t="s">
        <v>4</v>
      </c>
      <c r="L23" s="12">
        <v>4</v>
      </c>
      <c r="M23" s="14">
        <v>-5</v>
      </c>
      <c r="N23" s="17"/>
      <c r="O23" s="14" t="s">
        <v>4</v>
      </c>
      <c r="P23" s="12">
        <v>1</v>
      </c>
      <c r="Q23" s="14">
        <v>-7</v>
      </c>
      <c r="R23" s="12"/>
      <c r="S23" s="14" t="s">
        <v>4</v>
      </c>
      <c r="T23" s="17">
        <v>1</v>
      </c>
      <c r="U23" s="14">
        <v>-6</v>
      </c>
      <c r="V23" s="15"/>
      <c r="W23" s="16"/>
      <c r="X23" s="12">
        <v>3</v>
      </c>
      <c r="Y23" s="14">
        <v>-5</v>
      </c>
      <c r="Z23" s="17"/>
      <c r="AA23" s="14" t="s">
        <v>4</v>
      </c>
      <c r="AB23" s="12">
        <v>2</v>
      </c>
      <c r="AC23" s="14">
        <v>-4</v>
      </c>
      <c r="AD23" s="12">
        <v>4</v>
      </c>
      <c r="AE23" s="14">
        <v>-5</v>
      </c>
      <c r="AF23" s="12"/>
      <c r="AG23" s="14" t="s">
        <v>4</v>
      </c>
      <c r="AH23" s="17"/>
      <c r="AI23" s="14" t="s">
        <v>4</v>
      </c>
      <c r="AJ23" s="18">
        <v>0.78</v>
      </c>
      <c r="AK23" s="19">
        <f>COUNTIF(J25:AI25,"&gt;0")</f>
        <v>6</v>
      </c>
      <c r="AQ23" s="1"/>
      <c r="AR23" s="38"/>
    </row>
    <row r="24" spans="2:37" s="4" customFormat="1" ht="9" customHeight="1">
      <c r="B24" s="20" t="s">
        <v>44</v>
      </c>
      <c r="C24" s="21"/>
      <c r="D24" s="21"/>
      <c r="E24" s="21"/>
      <c r="F24" s="21"/>
      <c r="G24" s="21"/>
      <c r="H24" s="22"/>
      <c r="I24" s="20"/>
      <c r="J24" s="24"/>
      <c r="K24" s="24"/>
      <c r="L24" s="24" t="s">
        <v>25</v>
      </c>
      <c r="M24" s="24"/>
      <c r="N24" s="25"/>
      <c r="O24" s="24"/>
      <c r="P24" s="28" t="s">
        <v>45</v>
      </c>
      <c r="Q24" s="24"/>
      <c r="R24" s="24"/>
      <c r="S24" s="24"/>
      <c r="T24" s="28" t="s">
        <v>24</v>
      </c>
      <c r="U24" s="24"/>
      <c r="V24" s="23"/>
      <c r="W24" s="23"/>
      <c r="X24" s="28" t="s">
        <v>20</v>
      </c>
      <c r="Y24" s="24"/>
      <c r="Z24" s="24"/>
      <c r="AA24" s="24"/>
      <c r="AB24" s="28" t="s">
        <v>16</v>
      </c>
      <c r="AC24" s="24"/>
      <c r="AD24" s="28" t="s">
        <v>12</v>
      </c>
      <c r="AE24" s="24"/>
      <c r="AF24" s="24"/>
      <c r="AG24" s="24"/>
      <c r="AH24" s="24"/>
      <c r="AI24" s="24"/>
      <c r="AJ24" s="5"/>
      <c r="AK24" s="19">
        <f>SUM(J25:AI25)</f>
        <v>3100</v>
      </c>
    </row>
    <row r="25" spans="2:37" s="4" customFormat="1" ht="9" customHeight="1">
      <c r="B25" s="30"/>
      <c r="C25" s="31"/>
      <c r="D25" s="31"/>
      <c r="E25" s="31"/>
      <c r="F25" s="31"/>
      <c r="G25" s="31"/>
      <c r="H25" s="32"/>
      <c r="I25" s="30"/>
      <c r="J25" s="34"/>
      <c r="K25" s="34"/>
      <c r="L25" s="35">
        <v>700</v>
      </c>
      <c r="M25" s="35" t="s">
        <v>46</v>
      </c>
      <c r="N25" s="50"/>
      <c r="O25" s="34"/>
      <c r="P25" s="35">
        <v>400</v>
      </c>
      <c r="Q25" s="34"/>
      <c r="R25" s="34"/>
      <c r="S25" s="34"/>
      <c r="T25" s="35">
        <v>800</v>
      </c>
      <c r="U25" s="34"/>
      <c r="V25" s="33"/>
      <c r="W25" s="33"/>
      <c r="X25" s="35">
        <v>400</v>
      </c>
      <c r="Y25" s="34"/>
      <c r="Z25" s="34"/>
      <c r="AA25" s="34"/>
      <c r="AB25" s="35">
        <v>400</v>
      </c>
      <c r="AC25" s="35" t="s">
        <v>46</v>
      </c>
      <c r="AD25" s="35">
        <v>400</v>
      </c>
      <c r="AE25" s="34"/>
      <c r="AF25" s="34"/>
      <c r="AG25" s="34"/>
      <c r="AH25" s="34"/>
      <c r="AI25" s="34"/>
      <c r="AJ25" s="5"/>
      <c r="AK25" s="36">
        <f>AVERAGE(J25:AI25)</f>
        <v>516.6666666666666</v>
      </c>
    </row>
    <row r="26" spans="1:37" s="4" customFormat="1" ht="9" customHeight="1">
      <c r="A26" s="12">
        <v>8</v>
      </c>
      <c r="B26" s="13" t="s">
        <v>47</v>
      </c>
      <c r="C26" s="12">
        <v>12</v>
      </c>
      <c r="D26" s="12">
        <v>5</v>
      </c>
      <c r="E26" s="12">
        <v>0</v>
      </c>
      <c r="F26" s="12">
        <v>7</v>
      </c>
      <c r="G26" s="12">
        <v>64</v>
      </c>
      <c r="H26" s="14">
        <v>-93</v>
      </c>
      <c r="I26" s="13">
        <v>10</v>
      </c>
      <c r="J26" s="12">
        <v>1</v>
      </c>
      <c r="K26" s="14">
        <v>-8</v>
      </c>
      <c r="L26" s="12"/>
      <c r="M26" s="14" t="s">
        <v>4</v>
      </c>
      <c r="N26" s="17">
        <v>0</v>
      </c>
      <c r="O26" s="14">
        <v>-9</v>
      </c>
      <c r="P26" s="12">
        <v>7</v>
      </c>
      <c r="Q26" s="14">
        <v>-18</v>
      </c>
      <c r="R26" s="12"/>
      <c r="S26" s="14" t="s">
        <v>4</v>
      </c>
      <c r="T26" s="17"/>
      <c r="U26" s="14" t="s">
        <v>4</v>
      </c>
      <c r="V26" s="12"/>
      <c r="W26" s="14" t="s">
        <v>4</v>
      </c>
      <c r="X26" s="15"/>
      <c r="Y26" s="16"/>
      <c r="Z26" s="17">
        <v>6</v>
      </c>
      <c r="AA26" s="14">
        <v>-3</v>
      </c>
      <c r="AB26" s="12">
        <v>6</v>
      </c>
      <c r="AC26" s="14">
        <v>-1</v>
      </c>
      <c r="AD26" s="12"/>
      <c r="AE26" s="14" t="s">
        <v>4</v>
      </c>
      <c r="AF26" s="12"/>
      <c r="AG26" s="14" t="s">
        <v>4</v>
      </c>
      <c r="AH26" s="17">
        <v>11</v>
      </c>
      <c r="AI26" s="14">
        <v>-3</v>
      </c>
      <c r="AJ26" s="18">
        <v>0.6881720430107527</v>
      </c>
      <c r="AK26" s="19">
        <f>COUNTIF(J28:AI28,"&gt;0")</f>
        <v>6</v>
      </c>
    </row>
    <row r="27" spans="1:37" s="4" customFormat="1" ht="9" customHeight="1">
      <c r="A27" s="44"/>
      <c r="B27" s="51" t="s">
        <v>48</v>
      </c>
      <c r="C27" s="52"/>
      <c r="D27" s="52"/>
      <c r="E27" s="52"/>
      <c r="F27" s="52"/>
      <c r="G27" s="52"/>
      <c r="H27" s="45"/>
      <c r="I27" s="51"/>
      <c r="J27" s="55" t="s">
        <v>17</v>
      </c>
      <c r="K27" s="45"/>
      <c r="L27" s="53"/>
      <c r="M27" s="45"/>
      <c r="N27" s="28" t="s">
        <v>31</v>
      </c>
      <c r="O27" s="45"/>
      <c r="P27" s="28" t="s">
        <v>9</v>
      </c>
      <c r="Q27" s="45"/>
      <c r="R27" s="53"/>
      <c r="S27" s="45"/>
      <c r="T27" s="53"/>
      <c r="U27" s="45"/>
      <c r="V27" s="53"/>
      <c r="W27" s="45"/>
      <c r="X27" s="47"/>
      <c r="Y27" s="54"/>
      <c r="Z27" s="28" t="s">
        <v>12</v>
      </c>
      <c r="AA27" s="45"/>
      <c r="AB27" s="28" t="s">
        <v>7</v>
      </c>
      <c r="AC27" s="45"/>
      <c r="AD27" s="53"/>
      <c r="AE27" s="45"/>
      <c r="AF27" s="53"/>
      <c r="AG27" s="45"/>
      <c r="AH27" s="27" t="s">
        <v>8</v>
      </c>
      <c r="AI27" s="45"/>
      <c r="AJ27" s="5"/>
      <c r="AK27" s="19">
        <f>SUM(J28:AI28)</f>
        <v>3100</v>
      </c>
    </row>
    <row r="28" spans="1:37" s="4" customFormat="1" ht="9" customHeight="1">
      <c r="A28" s="44"/>
      <c r="B28" s="56"/>
      <c r="C28" s="57"/>
      <c r="D28" s="57"/>
      <c r="E28" s="57"/>
      <c r="F28" s="57"/>
      <c r="G28" s="57"/>
      <c r="H28" s="58"/>
      <c r="I28" s="56"/>
      <c r="J28" s="35">
        <v>500</v>
      </c>
      <c r="K28" s="58"/>
      <c r="L28" s="59"/>
      <c r="M28" s="58"/>
      <c r="N28" s="35">
        <v>600</v>
      </c>
      <c r="O28" s="58"/>
      <c r="P28" s="35">
        <v>500</v>
      </c>
      <c r="Q28" s="58"/>
      <c r="R28" s="59"/>
      <c r="S28" s="58"/>
      <c r="T28" s="59"/>
      <c r="U28" s="58"/>
      <c r="V28" s="59"/>
      <c r="W28" s="58"/>
      <c r="X28" s="48"/>
      <c r="Y28" s="60"/>
      <c r="Z28" s="35">
        <v>500</v>
      </c>
      <c r="AA28" s="58"/>
      <c r="AB28" s="35">
        <v>600</v>
      </c>
      <c r="AC28" s="58"/>
      <c r="AD28" s="59"/>
      <c r="AE28" s="58"/>
      <c r="AF28" s="59"/>
      <c r="AG28" s="58"/>
      <c r="AH28" s="61">
        <v>400</v>
      </c>
      <c r="AI28" s="58"/>
      <c r="AJ28" s="5"/>
      <c r="AK28" s="36">
        <f>AVERAGE(J28:AI28)</f>
        <v>516.6666666666666</v>
      </c>
    </row>
    <row r="29" spans="1:44" s="4" customFormat="1" ht="9" customHeight="1">
      <c r="A29" s="12">
        <v>9</v>
      </c>
      <c r="B29" s="13" t="s">
        <v>49</v>
      </c>
      <c r="C29" s="12">
        <v>12</v>
      </c>
      <c r="D29" s="12">
        <v>3</v>
      </c>
      <c r="E29" s="12">
        <v>3</v>
      </c>
      <c r="F29" s="12">
        <v>6</v>
      </c>
      <c r="G29" s="12">
        <v>60</v>
      </c>
      <c r="H29" s="14">
        <v>-62</v>
      </c>
      <c r="I29" s="13">
        <v>9</v>
      </c>
      <c r="J29" s="12"/>
      <c r="K29" s="14" t="s">
        <v>4</v>
      </c>
      <c r="L29" s="12">
        <v>1</v>
      </c>
      <c r="M29" s="14">
        <v>-5</v>
      </c>
      <c r="N29" s="17"/>
      <c r="O29" s="14" t="s">
        <v>4</v>
      </c>
      <c r="P29" s="12">
        <v>1</v>
      </c>
      <c r="Q29" s="14">
        <v>-4</v>
      </c>
      <c r="R29" s="12">
        <v>3</v>
      </c>
      <c r="S29" s="14">
        <v>-12</v>
      </c>
      <c r="T29" s="17">
        <v>11</v>
      </c>
      <c r="U29" s="14">
        <v>-1</v>
      </c>
      <c r="V29" s="12">
        <v>2</v>
      </c>
      <c r="W29" s="14">
        <v>-6</v>
      </c>
      <c r="X29" s="12"/>
      <c r="Y29" s="14" t="s">
        <v>4</v>
      </c>
      <c r="Z29" s="46"/>
      <c r="AA29" s="16"/>
      <c r="AB29" s="12">
        <v>7</v>
      </c>
      <c r="AC29" s="14">
        <v>-2</v>
      </c>
      <c r="AD29" s="12"/>
      <c r="AE29" s="14" t="s">
        <v>4</v>
      </c>
      <c r="AF29" s="12"/>
      <c r="AG29" s="14" t="s">
        <v>4</v>
      </c>
      <c r="AH29" s="17"/>
      <c r="AI29" s="14" t="s">
        <v>4</v>
      </c>
      <c r="AJ29" s="18">
        <v>0.967741935483871</v>
      </c>
      <c r="AK29" s="19">
        <f>COUNTIF(J31:AI31,"&gt;0")</f>
        <v>5</v>
      </c>
      <c r="AR29" s="38"/>
    </row>
    <row r="30" spans="1:37" s="4" customFormat="1" ht="9" customHeight="1">
      <c r="A30" s="44"/>
      <c r="B30" s="51" t="s">
        <v>50</v>
      </c>
      <c r="C30" s="52"/>
      <c r="D30" s="52"/>
      <c r="E30" s="52"/>
      <c r="F30" s="52"/>
      <c r="G30" s="52"/>
      <c r="H30" s="45"/>
      <c r="I30" s="51"/>
      <c r="J30" s="53"/>
      <c r="K30" s="45"/>
      <c r="L30" s="53" t="s">
        <v>51</v>
      </c>
      <c r="M30" s="45"/>
      <c r="N30" s="53"/>
      <c r="O30" s="45"/>
      <c r="P30" s="28" t="s">
        <v>25</v>
      </c>
      <c r="Q30" s="45"/>
      <c r="R30" s="28" t="s">
        <v>16</v>
      </c>
      <c r="S30" s="45"/>
      <c r="T30" s="28" t="s">
        <v>52</v>
      </c>
      <c r="U30" s="45"/>
      <c r="V30" s="28" t="s">
        <v>15</v>
      </c>
      <c r="W30" s="45"/>
      <c r="X30" s="53"/>
      <c r="Y30" s="45"/>
      <c r="Z30" s="47"/>
      <c r="AA30" s="54"/>
      <c r="AB30" s="28" t="s">
        <v>11</v>
      </c>
      <c r="AC30" s="45"/>
      <c r="AD30" s="53"/>
      <c r="AE30" s="45"/>
      <c r="AF30" s="53"/>
      <c r="AG30" s="45"/>
      <c r="AH30" s="45"/>
      <c r="AI30" s="45"/>
      <c r="AJ30" s="5"/>
      <c r="AK30" s="19">
        <f>SUM(J31:AI31)</f>
        <v>1967</v>
      </c>
    </row>
    <row r="31" spans="1:37" s="4" customFormat="1" ht="9" customHeight="1">
      <c r="A31" s="44"/>
      <c r="B31" s="56"/>
      <c r="C31" s="57"/>
      <c r="D31" s="57"/>
      <c r="E31" s="57"/>
      <c r="F31" s="57"/>
      <c r="G31" s="57"/>
      <c r="H31" s="58"/>
      <c r="I31" s="56"/>
      <c r="J31" s="59"/>
      <c r="K31" s="58"/>
      <c r="L31" s="35" t="s">
        <v>36</v>
      </c>
      <c r="M31" s="58"/>
      <c r="N31" s="59"/>
      <c r="O31" s="58"/>
      <c r="P31" s="35">
        <v>500</v>
      </c>
      <c r="Q31" s="58"/>
      <c r="R31" s="35">
        <v>500</v>
      </c>
      <c r="S31" s="58"/>
      <c r="T31" s="35">
        <v>300</v>
      </c>
      <c r="U31" s="58"/>
      <c r="V31" s="35">
        <v>267</v>
      </c>
      <c r="W31" s="58"/>
      <c r="X31" s="59"/>
      <c r="Y31" s="58"/>
      <c r="Z31" s="48"/>
      <c r="AA31" s="60"/>
      <c r="AB31" s="35">
        <v>400</v>
      </c>
      <c r="AC31" s="58"/>
      <c r="AD31" s="59"/>
      <c r="AE31" s="58"/>
      <c r="AF31" s="59"/>
      <c r="AG31" s="58"/>
      <c r="AH31" s="58"/>
      <c r="AI31" s="58"/>
      <c r="AJ31" s="5"/>
      <c r="AK31" s="36">
        <f>AVERAGE(J31:AI31)</f>
        <v>393.4</v>
      </c>
    </row>
    <row r="32" spans="1:48" s="4" customFormat="1" ht="9" customHeight="1">
      <c r="A32" s="12">
        <v>10</v>
      </c>
      <c r="B32" s="13" t="s">
        <v>53</v>
      </c>
      <c r="C32" s="12">
        <v>12</v>
      </c>
      <c r="D32" s="12">
        <v>4</v>
      </c>
      <c r="E32" s="12">
        <v>1</v>
      </c>
      <c r="F32" s="12">
        <v>7</v>
      </c>
      <c r="G32" s="12">
        <v>47</v>
      </c>
      <c r="H32" s="14">
        <v>-78</v>
      </c>
      <c r="I32" s="13">
        <v>9</v>
      </c>
      <c r="J32" s="12"/>
      <c r="K32" s="14" t="s">
        <v>4</v>
      </c>
      <c r="L32" s="12">
        <v>0</v>
      </c>
      <c r="M32" s="14">
        <v>-8</v>
      </c>
      <c r="N32" s="17"/>
      <c r="O32" s="14" t="s">
        <v>4</v>
      </c>
      <c r="P32" s="12"/>
      <c r="Q32" s="14" t="s">
        <v>4</v>
      </c>
      <c r="R32" s="12">
        <v>3</v>
      </c>
      <c r="S32" s="14">
        <v>-7</v>
      </c>
      <c r="T32" s="17">
        <v>7</v>
      </c>
      <c r="U32" s="14">
        <v>-3</v>
      </c>
      <c r="V32" s="12"/>
      <c r="W32" s="14" t="s">
        <v>4</v>
      </c>
      <c r="X32" s="12"/>
      <c r="Y32" s="14" t="s">
        <v>4</v>
      </c>
      <c r="Z32" s="17"/>
      <c r="AA32" s="14" t="s">
        <v>4</v>
      </c>
      <c r="AB32" s="15"/>
      <c r="AC32" s="16"/>
      <c r="AD32" s="12">
        <v>1</v>
      </c>
      <c r="AE32" s="14">
        <v>-1</v>
      </c>
      <c r="AF32" s="12">
        <v>16</v>
      </c>
      <c r="AG32" s="14" t="s">
        <v>5</v>
      </c>
      <c r="AH32" s="17">
        <v>6</v>
      </c>
      <c r="AI32" s="14">
        <v>-3</v>
      </c>
      <c r="AJ32" s="18">
        <v>0.6025641025641025</v>
      </c>
      <c r="AK32" s="19">
        <f>COUNTIF(J34:AI34,"&gt;0")</f>
        <v>4</v>
      </c>
      <c r="AQ32" s="1"/>
      <c r="AR32" s="38"/>
      <c r="AV32" s="4" t="s">
        <v>34</v>
      </c>
    </row>
    <row r="33" spans="1:37" s="4" customFormat="1" ht="9" customHeight="1">
      <c r="A33" s="44"/>
      <c r="B33" s="51" t="s">
        <v>54</v>
      </c>
      <c r="C33" s="52"/>
      <c r="D33" s="52"/>
      <c r="E33" s="52"/>
      <c r="F33" s="52"/>
      <c r="G33" s="52"/>
      <c r="H33" s="45"/>
      <c r="I33" s="51"/>
      <c r="J33" s="53"/>
      <c r="K33" s="45"/>
      <c r="L33" s="53" t="s">
        <v>8</v>
      </c>
      <c r="M33" s="45"/>
      <c r="N33" s="53"/>
      <c r="O33" s="45"/>
      <c r="P33" s="53"/>
      <c r="Q33" s="45"/>
      <c r="R33" s="28" t="s">
        <v>25</v>
      </c>
      <c r="S33" s="45"/>
      <c r="T33" s="28" t="s">
        <v>55</v>
      </c>
      <c r="U33" s="45"/>
      <c r="V33" s="53"/>
      <c r="W33" s="45"/>
      <c r="X33" s="53"/>
      <c r="Y33" s="45"/>
      <c r="Z33" s="53"/>
      <c r="AA33" s="45"/>
      <c r="AB33" s="47"/>
      <c r="AC33" s="54"/>
      <c r="AD33" s="28" t="s">
        <v>45</v>
      </c>
      <c r="AE33" s="45"/>
      <c r="AF33" s="28" t="s">
        <v>56</v>
      </c>
      <c r="AG33" s="45"/>
      <c r="AH33" s="27" t="s">
        <v>15</v>
      </c>
      <c r="AI33" s="45"/>
      <c r="AJ33" s="5"/>
      <c r="AK33" s="19">
        <f>SUM(J34:AI34)</f>
        <v>2040</v>
      </c>
    </row>
    <row r="34" spans="1:37" s="4" customFormat="1" ht="9" customHeight="1">
      <c r="A34" s="62"/>
      <c r="B34" s="63"/>
      <c r="C34" s="64"/>
      <c r="D34" s="64"/>
      <c r="E34" s="64"/>
      <c r="F34" s="64"/>
      <c r="G34" s="64"/>
      <c r="H34" s="65"/>
      <c r="I34" s="63"/>
      <c r="J34" s="66"/>
      <c r="K34" s="65"/>
      <c r="L34" s="41">
        <v>500</v>
      </c>
      <c r="M34" s="65"/>
      <c r="N34" s="66"/>
      <c r="O34" s="65"/>
      <c r="P34" s="66"/>
      <c r="Q34" s="65"/>
      <c r="R34" s="41">
        <v>640</v>
      </c>
      <c r="S34" s="65"/>
      <c r="T34" s="41" t="s">
        <v>36</v>
      </c>
      <c r="U34" s="65"/>
      <c r="V34" s="66"/>
      <c r="W34" s="65"/>
      <c r="X34" s="66"/>
      <c r="Y34" s="65"/>
      <c r="Z34" s="66"/>
      <c r="AA34" s="65"/>
      <c r="AB34" s="67"/>
      <c r="AC34" s="68"/>
      <c r="AD34" s="41">
        <v>500</v>
      </c>
      <c r="AE34" s="65"/>
      <c r="AF34" s="41">
        <v>400</v>
      </c>
      <c r="AG34" s="65"/>
      <c r="AH34" s="69" t="s">
        <v>36</v>
      </c>
      <c r="AI34" s="65"/>
      <c r="AJ34" s="5"/>
      <c r="AK34" s="36">
        <f>AVERAGE(J34:AI34)</f>
        <v>510</v>
      </c>
    </row>
    <row r="35" spans="1:44" s="4" customFormat="1" ht="9" customHeight="1">
      <c r="A35" s="12">
        <v>11</v>
      </c>
      <c r="B35" s="13" t="s">
        <v>57</v>
      </c>
      <c r="C35" s="12">
        <v>12</v>
      </c>
      <c r="D35" s="12">
        <v>3</v>
      </c>
      <c r="E35" s="12">
        <v>3</v>
      </c>
      <c r="F35" s="12">
        <v>6</v>
      </c>
      <c r="G35" s="12">
        <v>33</v>
      </c>
      <c r="H35" s="14">
        <v>-76</v>
      </c>
      <c r="I35" s="13">
        <v>9</v>
      </c>
      <c r="J35" s="12">
        <v>0</v>
      </c>
      <c r="K35" s="14">
        <v>-4</v>
      </c>
      <c r="L35" s="12"/>
      <c r="M35" s="14" t="s">
        <v>4</v>
      </c>
      <c r="N35" s="17"/>
      <c r="O35" s="14" t="s">
        <v>4</v>
      </c>
      <c r="P35" s="12"/>
      <c r="Q35" s="14" t="s">
        <v>4</v>
      </c>
      <c r="R35" s="12"/>
      <c r="S35" s="14" t="s">
        <v>4</v>
      </c>
      <c r="T35" s="17">
        <v>6</v>
      </c>
      <c r="U35" s="14">
        <v>-5</v>
      </c>
      <c r="V35" s="12"/>
      <c r="W35" s="14" t="s">
        <v>4</v>
      </c>
      <c r="X35" s="12">
        <v>8</v>
      </c>
      <c r="Y35" s="14">
        <v>-4</v>
      </c>
      <c r="Z35" s="17">
        <v>3</v>
      </c>
      <c r="AA35" s="14">
        <v>-3</v>
      </c>
      <c r="AB35" s="12"/>
      <c r="AC35" s="14" t="s">
        <v>4</v>
      </c>
      <c r="AD35" s="15"/>
      <c r="AE35" s="16"/>
      <c r="AF35" s="12">
        <v>1</v>
      </c>
      <c r="AG35" s="14">
        <v>-1</v>
      </c>
      <c r="AH35" s="17">
        <v>4</v>
      </c>
      <c r="AI35" s="14">
        <v>-9</v>
      </c>
      <c r="AJ35" s="18">
        <v>0.4342105263157895</v>
      </c>
      <c r="AK35" s="19">
        <f>COUNTIF(J37:AI37,"&gt;0")</f>
        <v>5</v>
      </c>
      <c r="AQ35" s="1"/>
      <c r="AR35" s="38"/>
    </row>
    <row r="36" spans="1:37" s="4" customFormat="1" ht="9" customHeight="1">
      <c r="A36" s="44"/>
      <c r="B36" s="51" t="s">
        <v>58</v>
      </c>
      <c r="C36" s="52"/>
      <c r="D36" s="52"/>
      <c r="E36" s="52"/>
      <c r="F36" s="52"/>
      <c r="G36" s="52"/>
      <c r="H36" s="45"/>
      <c r="I36" s="51"/>
      <c r="J36" s="28" t="s">
        <v>23</v>
      </c>
      <c r="K36" s="45"/>
      <c r="L36" s="53"/>
      <c r="M36" s="45"/>
      <c r="N36" s="53"/>
      <c r="O36" s="45"/>
      <c r="P36" s="53"/>
      <c r="Q36" s="45"/>
      <c r="R36" s="53"/>
      <c r="S36" s="45"/>
      <c r="T36" s="28" t="s">
        <v>20</v>
      </c>
      <c r="U36" s="45"/>
      <c r="V36" s="53"/>
      <c r="W36" s="45"/>
      <c r="X36" s="28" t="s">
        <v>59</v>
      </c>
      <c r="Y36" s="45"/>
      <c r="Z36" s="28" t="s">
        <v>40</v>
      </c>
      <c r="AA36" s="45"/>
      <c r="AB36" s="53"/>
      <c r="AC36" s="45"/>
      <c r="AD36" s="47"/>
      <c r="AE36" s="54"/>
      <c r="AF36" s="28" t="s">
        <v>15</v>
      </c>
      <c r="AG36" s="45"/>
      <c r="AH36" s="27" t="s">
        <v>24</v>
      </c>
      <c r="AI36" s="45"/>
      <c r="AJ36" s="5"/>
      <c r="AK36" s="19">
        <f>SUM(J37:AI37)</f>
        <v>1450</v>
      </c>
    </row>
    <row r="37" spans="1:37" s="4" customFormat="1" ht="9" customHeight="1">
      <c r="A37" s="44"/>
      <c r="B37" s="56"/>
      <c r="C37" s="57"/>
      <c r="D37" s="57"/>
      <c r="E37" s="57"/>
      <c r="F37" s="57"/>
      <c r="G37" s="57"/>
      <c r="H37" s="58"/>
      <c r="I37" s="56"/>
      <c r="J37" s="35">
        <v>200</v>
      </c>
      <c r="K37" s="58"/>
      <c r="L37" s="59"/>
      <c r="M37" s="58"/>
      <c r="N37" s="59"/>
      <c r="O37" s="58"/>
      <c r="P37" s="59"/>
      <c r="Q37" s="58"/>
      <c r="R37" s="59"/>
      <c r="S37" s="58"/>
      <c r="T37" s="35">
        <v>300</v>
      </c>
      <c r="U37" s="58"/>
      <c r="V37" s="59"/>
      <c r="W37" s="58"/>
      <c r="X37" s="35" t="s">
        <v>36</v>
      </c>
      <c r="Y37" s="58"/>
      <c r="Z37" s="35">
        <v>300</v>
      </c>
      <c r="AA37" s="58"/>
      <c r="AB37" s="59"/>
      <c r="AC37" s="58"/>
      <c r="AD37" s="48"/>
      <c r="AE37" s="60"/>
      <c r="AF37" s="35">
        <v>250</v>
      </c>
      <c r="AG37" s="58"/>
      <c r="AH37" s="61">
        <v>400</v>
      </c>
      <c r="AI37" s="58"/>
      <c r="AJ37" s="5"/>
      <c r="AK37" s="36">
        <f>AVERAGE(J37:AI37)</f>
        <v>290</v>
      </c>
    </row>
    <row r="38" spans="1:43" s="4" customFormat="1" ht="9" customHeight="1">
      <c r="A38" s="12">
        <v>12</v>
      </c>
      <c r="B38" s="13" t="s">
        <v>60</v>
      </c>
      <c r="C38" s="12">
        <v>12</v>
      </c>
      <c r="D38" s="12">
        <v>1</v>
      </c>
      <c r="E38" s="12">
        <v>2</v>
      </c>
      <c r="F38" s="12">
        <v>9</v>
      </c>
      <c r="G38" s="12">
        <v>53</v>
      </c>
      <c r="H38" s="14">
        <v>-119</v>
      </c>
      <c r="I38" s="13">
        <v>4</v>
      </c>
      <c r="J38" s="12"/>
      <c r="K38" s="14" t="s">
        <v>4</v>
      </c>
      <c r="L38" s="12"/>
      <c r="M38" s="14" t="s">
        <v>4</v>
      </c>
      <c r="N38" s="17"/>
      <c r="O38" s="14" t="s">
        <v>4</v>
      </c>
      <c r="P38" s="12"/>
      <c r="Q38" s="14" t="s">
        <v>4</v>
      </c>
      <c r="R38" s="12">
        <v>5</v>
      </c>
      <c r="S38" s="14">
        <v>-13</v>
      </c>
      <c r="T38" s="17"/>
      <c r="U38" s="14"/>
      <c r="V38" s="12">
        <v>4</v>
      </c>
      <c r="W38" s="14">
        <v>-6</v>
      </c>
      <c r="X38" s="12">
        <v>2</v>
      </c>
      <c r="Y38" s="14">
        <v>-6</v>
      </c>
      <c r="Z38" s="17">
        <v>10</v>
      </c>
      <c r="AA38" s="14">
        <v>-18</v>
      </c>
      <c r="AB38" s="12"/>
      <c r="AC38" s="14" t="s">
        <v>4</v>
      </c>
      <c r="AD38" s="12"/>
      <c r="AE38" s="14" t="s">
        <v>4</v>
      </c>
      <c r="AF38" s="15"/>
      <c r="AG38" s="16"/>
      <c r="AH38" s="17">
        <v>14</v>
      </c>
      <c r="AI38" s="14">
        <v>-7</v>
      </c>
      <c r="AJ38" s="18">
        <v>0.44537815126050423</v>
      </c>
      <c r="AK38" s="19">
        <f>COUNTIF(J40:AI40,"&gt;0")</f>
        <v>4</v>
      </c>
      <c r="AQ38" s="1"/>
    </row>
    <row r="39" spans="1:37" s="4" customFormat="1" ht="9" customHeight="1">
      <c r="A39" s="44"/>
      <c r="B39" s="51" t="s">
        <v>27</v>
      </c>
      <c r="C39" s="52"/>
      <c r="D39" s="52"/>
      <c r="E39" s="52"/>
      <c r="F39" s="52"/>
      <c r="G39" s="52"/>
      <c r="H39" s="45"/>
      <c r="I39" s="51"/>
      <c r="J39" s="53"/>
      <c r="K39" s="45"/>
      <c r="L39" s="53"/>
      <c r="M39" s="45"/>
      <c r="N39" s="53"/>
      <c r="O39" s="45"/>
      <c r="P39" s="53"/>
      <c r="Q39" s="45"/>
      <c r="R39" s="28" t="s">
        <v>17</v>
      </c>
      <c r="S39" s="45"/>
      <c r="V39" s="28" t="s">
        <v>18</v>
      </c>
      <c r="W39" s="45"/>
      <c r="X39" s="28" t="s">
        <v>16</v>
      </c>
      <c r="Y39" s="45"/>
      <c r="Z39" s="28" t="s">
        <v>23</v>
      </c>
      <c r="AA39" s="45"/>
      <c r="AB39" s="53"/>
      <c r="AC39" s="45"/>
      <c r="AD39" s="53"/>
      <c r="AE39" s="45"/>
      <c r="AF39" s="47"/>
      <c r="AG39" s="54"/>
      <c r="AH39" s="27" t="s">
        <v>9</v>
      </c>
      <c r="AI39" s="45"/>
      <c r="AJ39" s="5"/>
      <c r="AK39" s="19">
        <f>SUM(J40:AI40)</f>
        <v>2350</v>
      </c>
    </row>
    <row r="40" spans="1:37" s="4" customFormat="1" ht="9" customHeight="1">
      <c r="A40" s="44"/>
      <c r="B40" s="56"/>
      <c r="C40" s="57"/>
      <c r="D40" s="57"/>
      <c r="E40" s="57"/>
      <c r="F40" s="57"/>
      <c r="G40" s="57"/>
      <c r="H40" s="58"/>
      <c r="I40" s="56"/>
      <c r="J40" s="59"/>
      <c r="K40" s="58"/>
      <c r="L40" s="59"/>
      <c r="M40" s="58"/>
      <c r="N40" s="59"/>
      <c r="O40" s="58"/>
      <c r="P40" s="59"/>
      <c r="Q40" s="58"/>
      <c r="R40" s="35">
        <v>750</v>
      </c>
      <c r="S40" s="58"/>
      <c r="T40" s="70"/>
      <c r="U40" s="58"/>
      <c r="V40" s="35">
        <v>700</v>
      </c>
      <c r="W40" s="58"/>
      <c r="X40" s="35" t="s">
        <v>36</v>
      </c>
      <c r="Y40" s="58"/>
      <c r="Z40" s="35">
        <v>600</v>
      </c>
      <c r="AA40" s="58"/>
      <c r="AB40" s="59"/>
      <c r="AC40" s="58"/>
      <c r="AD40" s="59"/>
      <c r="AE40" s="58"/>
      <c r="AF40" s="48"/>
      <c r="AG40" s="60"/>
      <c r="AH40" s="61">
        <v>300</v>
      </c>
      <c r="AI40" s="58"/>
      <c r="AJ40" s="5"/>
      <c r="AK40" s="36">
        <f>AVERAGE(J40:AI40)</f>
        <v>587.5</v>
      </c>
    </row>
    <row r="41" spans="1:44" ht="9" customHeight="1">
      <c r="A41" s="12">
        <v>13</v>
      </c>
      <c r="B41" s="13" t="s">
        <v>61</v>
      </c>
      <c r="C41" s="12">
        <v>12</v>
      </c>
      <c r="D41" s="12">
        <v>2</v>
      </c>
      <c r="E41" s="12">
        <v>0</v>
      </c>
      <c r="F41" s="12">
        <v>10</v>
      </c>
      <c r="G41" s="12">
        <v>54</v>
      </c>
      <c r="H41" s="14">
        <v>-141</v>
      </c>
      <c r="I41" s="13">
        <v>4</v>
      </c>
      <c r="J41" s="12"/>
      <c r="K41" s="14" t="s">
        <v>4</v>
      </c>
      <c r="L41" s="12">
        <v>3</v>
      </c>
      <c r="M41" s="14">
        <v>-19</v>
      </c>
      <c r="N41" s="17">
        <v>3</v>
      </c>
      <c r="O41" s="14">
        <v>-18</v>
      </c>
      <c r="P41" s="12"/>
      <c r="Q41" s="14" t="s">
        <v>4</v>
      </c>
      <c r="R41" s="12">
        <v>2</v>
      </c>
      <c r="S41" s="14">
        <v>-6</v>
      </c>
      <c r="T41" s="17"/>
      <c r="U41" s="14" t="s">
        <v>4</v>
      </c>
      <c r="V41" s="12">
        <v>4</v>
      </c>
      <c r="W41" s="14">
        <v>-6</v>
      </c>
      <c r="X41" s="12"/>
      <c r="Y41" s="14" t="s">
        <v>4</v>
      </c>
      <c r="Z41" s="17">
        <v>8</v>
      </c>
      <c r="AA41" s="14">
        <v>-6</v>
      </c>
      <c r="AB41" s="12"/>
      <c r="AC41" s="14"/>
      <c r="AD41" s="12"/>
      <c r="AE41" s="14" t="s">
        <v>4</v>
      </c>
      <c r="AF41" s="12"/>
      <c r="AG41" s="14" t="s">
        <v>4</v>
      </c>
      <c r="AH41" s="46"/>
      <c r="AI41" s="16"/>
      <c r="AJ41" s="18">
        <v>0.3829787234042553</v>
      </c>
      <c r="AK41" s="19">
        <f>COUNTIF(J43:AI43,"&gt;0")</f>
        <v>4</v>
      </c>
      <c r="AR41" s="38"/>
    </row>
    <row r="42" spans="1:37" ht="9" customHeight="1">
      <c r="A42" s="71"/>
      <c r="B42" s="72" t="s">
        <v>62</v>
      </c>
      <c r="C42" s="73"/>
      <c r="D42" s="73"/>
      <c r="E42" s="73"/>
      <c r="F42" s="73"/>
      <c r="G42" s="73"/>
      <c r="H42" s="74"/>
      <c r="I42" s="72"/>
      <c r="J42" s="71"/>
      <c r="K42" s="71"/>
      <c r="L42" s="71" t="s">
        <v>23</v>
      </c>
      <c r="M42" s="71"/>
      <c r="N42" s="26" t="s">
        <v>63</v>
      </c>
      <c r="O42" s="27">
        <v>50</v>
      </c>
      <c r="P42" s="75"/>
      <c r="Q42" s="71"/>
      <c r="R42" s="28" t="s">
        <v>64</v>
      </c>
      <c r="S42" s="71"/>
      <c r="T42" s="71"/>
      <c r="U42" s="71"/>
      <c r="V42" s="28" t="s">
        <v>19</v>
      </c>
      <c r="W42" s="71"/>
      <c r="X42" s="71"/>
      <c r="Y42" s="71"/>
      <c r="Z42" s="28" t="s">
        <v>45</v>
      </c>
      <c r="AA42" s="71"/>
      <c r="AB42" s="71"/>
      <c r="AC42" s="71"/>
      <c r="AD42" s="71"/>
      <c r="AE42" s="71"/>
      <c r="AF42" s="71"/>
      <c r="AG42" s="71"/>
      <c r="AH42" s="76"/>
      <c r="AI42" s="77"/>
      <c r="AJ42" s="5"/>
      <c r="AK42" s="19">
        <f>SUM(J43:AI43)</f>
        <v>889</v>
      </c>
    </row>
    <row r="43" spans="1:37" ht="9" customHeight="1">
      <c r="A43" s="78"/>
      <c r="B43" s="79"/>
      <c r="C43" s="80"/>
      <c r="D43" s="80"/>
      <c r="E43" s="80"/>
      <c r="F43" s="80"/>
      <c r="G43" s="80"/>
      <c r="H43" s="81"/>
      <c r="I43" s="79"/>
      <c r="J43" s="78"/>
      <c r="K43" s="78"/>
      <c r="L43" s="41">
        <v>350</v>
      </c>
      <c r="M43" s="78"/>
      <c r="N43" s="41">
        <v>200</v>
      </c>
      <c r="O43" s="78"/>
      <c r="P43" s="82"/>
      <c r="Q43" s="78"/>
      <c r="R43" s="41">
        <v>139</v>
      </c>
      <c r="S43" s="78"/>
      <c r="T43" s="78"/>
      <c r="U43" s="78"/>
      <c r="V43" s="41" t="s">
        <v>36</v>
      </c>
      <c r="W43" s="78"/>
      <c r="X43" s="78"/>
      <c r="Y43" s="78"/>
      <c r="Z43" s="41">
        <v>200</v>
      </c>
      <c r="AA43" s="78"/>
      <c r="AB43" s="78"/>
      <c r="AC43" s="78"/>
      <c r="AD43" s="78"/>
      <c r="AE43" s="78"/>
      <c r="AF43" s="78"/>
      <c r="AG43" s="78"/>
      <c r="AH43" s="83"/>
      <c r="AI43" s="84"/>
      <c r="AJ43" s="5"/>
      <c r="AK43" s="36">
        <f>AVERAGE(J43:AI43)</f>
        <v>222.25</v>
      </c>
    </row>
    <row r="45" ht="9" customHeight="1">
      <c r="B45" s="1" t="s">
        <v>65</v>
      </c>
    </row>
    <row r="46" ht="9" customHeight="1">
      <c r="B46" s="1" t="s">
        <v>66</v>
      </c>
    </row>
    <row r="48" spans="2:6" ht="9" customHeight="1">
      <c r="B48" s="85" t="s">
        <v>67</v>
      </c>
      <c r="F48" s="85" t="s">
        <v>68</v>
      </c>
    </row>
    <row r="49" spans="2:13" ht="9" customHeight="1">
      <c r="B49" s="78"/>
      <c r="C49" s="78"/>
      <c r="D49" s="78"/>
      <c r="E49" s="78"/>
      <c r="F49" s="78"/>
      <c r="G49" s="78"/>
      <c r="H49" s="81"/>
      <c r="I49" s="78"/>
      <c r="J49" s="78"/>
      <c r="K49" s="78"/>
      <c r="L49" s="78"/>
      <c r="M49" s="78"/>
    </row>
    <row r="50" spans="2:20" ht="9" customHeight="1">
      <c r="B50" s="13" t="s">
        <v>3</v>
      </c>
      <c r="C50" s="1">
        <v>13</v>
      </c>
      <c r="D50" s="1">
        <v>11</v>
      </c>
      <c r="E50" s="1">
        <v>2</v>
      </c>
      <c r="F50" s="1">
        <v>0</v>
      </c>
      <c r="G50" s="1">
        <v>106</v>
      </c>
      <c r="H50" s="2">
        <v>-29</v>
      </c>
      <c r="I50" s="85">
        <v>24</v>
      </c>
      <c r="J50" s="86"/>
      <c r="K50" s="86"/>
      <c r="L50" s="1">
        <v>8</v>
      </c>
      <c r="M50" s="2">
        <v>-5</v>
      </c>
      <c r="T50" s="85"/>
    </row>
    <row r="51" spans="2:20" ht="9" customHeight="1">
      <c r="B51" s="30" t="s">
        <v>6</v>
      </c>
      <c r="C51" s="87"/>
      <c r="D51" s="88"/>
      <c r="E51" s="87"/>
      <c r="F51" s="87"/>
      <c r="G51" s="87"/>
      <c r="H51" s="89"/>
      <c r="I51" s="88"/>
      <c r="J51" s="90"/>
      <c r="K51" s="90"/>
      <c r="L51" s="91" t="s">
        <v>69</v>
      </c>
      <c r="M51" s="87"/>
      <c r="T51" s="85"/>
    </row>
    <row r="52" spans="2:13" ht="9" customHeight="1">
      <c r="B52" s="13" t="s">
        <v>13</v>
      </c>
      <c r="C52" s="1">
        <v>13</v>
      </c>
      <c r="D52" s="1">
        <v>11</v>
      </c>
      <c r="E52" s="1">
        <v>0</v>
      </c>
      <c r="F52" s="1">
        <v>2</v>
      </c>
      <c r="G52" s="1">
        <v>120</v>
      </c>
      <c r="H52" s="2">
        <v>-48</v>
      </c>
      <c r="I52" s="85">
        <v>22</v>
      </c>
      <c r="K52" s="1" t="s">
        <v>4</v>
      </c>
      <c r="L52" s="86"/>
      <c r="M52" s="86"/>
    </row>
    <row r="53" spans="2:13" ht="9" customHeight="1">
      <c r="B53" s="39" t="s">
        <v>14</v>
      </c>
      <c r="C53" s="78"/>
      <c r="D53" s="78"/>
      <c r="E53" s="78"/>
      <c r="F53" s="78"/>
      <c r="G53" s="78"/>
      <c r="H53" s="81"/>
      <c r="I53" s="92"/>
      <c r="J53" s="78"/>
      <c r="K53" s="78"/>
      <c r="L53" s="83"/>
      <c r="M53" s="83"/>
    </row>
    <row r="57" spans="2:11" ht="9" customHeight="1">
      <c r="B57" s="93" t="s">
        <v>70</v>
      </c>
      <c r="E57" s="85">
        <v>4</v>
      </c>
      <c r="F57" s="94">
        <v>-5</v>
      </c>
      <c r="G57" s="85"/>
      <c r="H57" s="85"/>
      <c r="I57" s="85"/>
      <c r="J57" s="85"/>
      <c r="K57" s="85"/>
    </row>
    <row r="58" spans="2:11" ht="9" customHeight="1">
      <c r="B58" s="85"/>
      <c r="E58" s="85"/>
      <c r="F58" s="85"/>
      <c r="G58" s="85"/>
      <c r="H58" s="85"/>
      <c r="I58" s="85"/>
      <c r="J58" s="85"/>
      <c r="K58" s="85"/>
    </row>
    <row r="59" spans="2:11" ht="9" customHeight="1">
      <c r="B59" s="93" t="s">
        <v>71</v>
      </c>
      <c r="E59" s="85">
        <v>7</v>
      </c>
      <c r="F59" s="94">
        <v>-3</v>
      </c>
      <c r="G59" s="85"/>
      <c r="H59" s="85"/>
      <c r="I59" s="85"/>
      <c r="J59" s="85"/>
      <c r="K59" s="85"/>
    </row>
    <row r="60" spans="2:11" ht="9" customHeight="1">
      <c r="B60" s="85"/>
      <c r="E60" s="85"/>
      <c r="F60" s="85"/>
      <c r="G60" s="85"/>
      <c r="H60" s="85"/>
      <c r="I60" s="85"/>
      <c r="J60" s="85"/>
      <c r="K60" s="85"/>
    </row>
    <row r="61" spans="2:11" ht="9" customHeight="1">
      <c r="B61" s="93" t="s">
        <v>72</v>
      </c>
      <c r="E61" s="85">
        <v>10</v>
      </c>
      <c r="F61" s="94">
        <v>-5</v>
      </c>
      <c r="G61" s="85"/>
      <c r="H61" s="85"/>
      <c r="I61" s="85"/>
      <c r="J61" s="85"/>
      <c r="K61" s="85"/>
    </row>
    <row r="62" spans="2:11" ht="9" customHeight="1">
      <c r="B62" s="85"/>
      <c r="E62" s="85"/>
      <c r="F62" s="85"/>
      <c r="G62" s="85"/>
      <c r="H62" s="85"/>
      <c r="I62" s="85"/>
      <c r="J62" s="85"/>
      <c r="K62" s="85"/>
    </row>
    <row r="63" spans="2:11" ht="9" customHeight="1">
      <c r="B63" s="93" t="s">
        <v>73</v>
      </c>
      <c r="E63" s="85">
        <v>8</v>
      </c>
      <c r="F63" s="94">
        <v>-5</v>
      </c>
      <c r="G63" s="93" t="s">
        <v>74</v>
      </c>
      <c r="H63" s="85"/>
      <c r="I63" s="85"/>
      <c r="J63" s="85"/>
      <c r="K63" s="85"/>
    </row>
    <row r="64" spans="2:11" ht="9" customHeight="1">
      <c r="B64" s="85"/>
      <c r="E64" s="85"/>
      <c r="F64" s="85"/>
      <c r="G64" s="85"/>
      <c r="H64" s="85"/>
      <c r="I64" s="85"/>
      <c r="J64" s="85"/>
      <c r="K64" s="85"/>
    </row>
    <row r="65" spans="2:11" ht="9" customHeight="1">
      <c r="B65" s="93" t="s">
        <v>75</v>
      </c>
      <c r="E65" s="85">
        <v>5</v>
      </c>
      <c r="F65" s="94">
        <v>-8</v>
      </c>
      <c r="G65" s="85"/>
      <c r="H65" s="85"/>
      <c r="I65" s="85"/>
      <c r="J65" s="85"/>
      <c r="K65" s="85"/>
    </row>
    <row r="66" spans="2:11" ht="9" customHeight="1">
      <c r="B66" s="85"/>
      <c r="C66" s="85"/>
      <c r="D66" s="85"/>
      <c r="E66" s="85"/>
      <c r="F66" s="85"/>
      <c r="G66" s="85"/>
      <c r="H66" s="94"/>
      <c r="I66" s="85"/>
      <c r="J66" s="85"/>
      <c r="K66" s="85"/>
    </row>
    <row r="67" spans="2:11" ht="9" customHeight="1">
      <c r="B67" s="93" t="s">
        <v>76</v>
      </c>
      <c r="C67" s="85"/>
      <c r="D67" s="94"/>
      <c r="E67" s="85">
        <v>2</v>
      </c>
      <c r="F67" s="94">
        <v>-5</v>
      </c>
      <c r="G67" s="85"/>
      <c r="H67" s="94"/>
      <c r="I67" s="85"/>
      <c r="J67" s="85"/>
      <c r="K67" s="85"/>
    </row>
    <row r="68" spans="2:11" ht="9" customHeight="1">
      <c r="B68" s="85"/>
      <c r="C68" s="85"/>
      <c r="D68" s="94"/>
      <c r="E68" s="85"/>
      <c r="F68" s="85"/>
      <c r="G68" s="85"/>
      <c r="H68" s="94"/>
      <c r="I68" s="85"/>
      <c r="J68" s="85"/>
      <c r="K68" s="85"/>
    </row>
    <row r="69" spans="2:11" ht="9" customHeight="1">
      <c r="B69" s="85"/>
      <c r="C69" s="85"/>
      <c r="D69" s="94"/>
      <c r="E69" s="85"/>
      <c r="F69" s="85"/>
      <c r="G69" s="85"/>
      <c r="H69" s="94"/>
      <c r="I69" s="85"/>
      <c r="J69" s="85"/>
      <c r="K69" s="85"/>
    </row>
    <row r="70" spans="2:11" ht="9" customHeight="1">
      <c r="B70" s="85"/>
      <c r="C70" s="85"/>
      <c r="D70" s="94"/>
      <c r="E70" s="85"/>
      <c r="F70" s="85"/>
      <c r="G70" s="85"/>
      <c r="H70" s="94"/>
      <c r="I70" s="85"/>
      <c r="J70" s="85"/>
      <c r="K70" s="85"/>
    </row>
    <row r="71" spans="2:11" ht="9" customHeight="1">
      <c r="B71" s="85"/>
      <c r="C71" s="85"/>
      <c r="D71" s="94"/>
      <c r="E71" s="85"/>
      <c r="F71" s="85"/>
      <c r="G71" s="85"/>
      <c r="H71" s="94"/>
      <c r="I71" s="85"/>
      <c r="J71" s="85"/>
      <c r="K71" s="85"/>
    </row>
    <row r="72" spans="2:11" ht="9" customHeight="1">
      <c r="B72" s="85"/>
      <c r="C72" s="85"/>
      <c r="D72" s="94"/>
      <c r="E72" s="85"/>
      <c r="F72" s="85"/>
      <c r="G72" s="85"/>
      <c r="H72" s="94"/>
      <c r="I72" s="85"/>
      <c r="J72" s="85"/>
      <c r="K72" s="85"/>
    </row>
    <row r="73" spans="2:11" ht="9" customHeight="1">
      <c r="B73" s="85"/>
      <c r="C73" s="85"/>
      <c r="D73" s="94"/>
      <c r="E73" s="85"/>
      <c r="F73" s="85"/>
      <c r="G73" s="85"/>
      <c r="H73" s="94"/>
      <c r="I73" s="85"/>
      <c r="J73" s="85"/>
      <c r="K73" s="85"/>
    </row>
    <row r="74" spans="2:11" ht="9" customHeight="1">
      <c r="B74" s="85"/>
      <c r="C74" s="85"/>
      <c r="D74" s="94"/>
      <c r="E74" s="85"/>
      <c r="F74" s="85"/>
      <c r="G74" s="85"/>
      <c r="H74" s="94"/>
      <c r="I74" s="85"/>
      <c r="J74" s="85"/>
      <c r="K74" s="85"/>
    </row>
    <row r="75" spans="2:11" ht="9" customHeight="1">
      <c r="B75" s="85"/>
      <c r="C75" s="85"/>
      <c r="D75" s="94"/>
      <c r="E75" s="85"/>
      <c r="F75" s="85"/>
      <c r="G75" s="85"/>
      <c r="H75" s="94"/>
      <c r="I75" s="85"/>
      <c r="J75" s="85"/>
      <c r="K75" s="85"/>
    </row>
    <row r="76" spans="2:11" ht="9" customHeight="1">
      <c r="B76" s="85"/>
      <c r="C76" s="85"/>
      <c r="D76" s="94"/>
      <c r="E76" s="85"/>
      <c r="F76" s="85"/>
      <c r="G76" s="85"/>
      <c r="H76" s="94"/>
      <c r="I76" s="85"/>
      <c r="J76" s="85"/>
      <c r="K76" s="85"/>
    </row>
    <row r="77" spans="2:11" ht="9" customHeight="1">
      <c r="B77" s="85"/>
      <c r="C77" s="85"/>
      <c r="D77" s="94"/>
      <c r="E77" s="85"/>
      <c r="F77" s="85"/>
      <c r="G77" s="85"/>
      <c r="H77" s="94"/>
      <c r="I77" s="85"/>
      <c r="J77" s="85"/>
      <c r="K77" s="85"/>
    </row>
    <row r="78" spans="2:11" ht="9" customHeight="1">
      <c r="B78" s="85"/>
      <c r="C78" s="85"/>
      <c r="D78" s="94"/>
      <c r="E78" s="85"/>
      <c r="F78" s="85"/>
      <c r="G78" s="85"/>
      <c r="H78" s="94"/>
      <c r="I78" s="85"/>
      <c r="J78" s="85"/>
      <c r="K78" s="85"/>
    </row>
    <row r="79" spans="2:11" ht="9" customHeight="1">
      <c r="B79" s="85"/>
      <c r="C79" s="85"/>
      <c r="D79" s="94"/>
      <c r="E79" s="85"/>
      <c r="F79" s="85"/>
      <c r="G79" s="85"/>
      <c r="H79" s="94"/>
      <c r="I79" s="85"/>
      <c r="J79" s="85"/>
      <c r="K79" s="85"/>
    </row>
    <row r="80" spans="2:11" ht="9" customHeight="1">
      <c r="B80" s="85"/>
      <c r="C80" s="85"/>
      <c r="D80" s="94"/>
      <c r="E80" s="85"/>
      <c r="F80" s="85"/>
      <c r="G80" s="85"/>
      <c r="H80" s="94"/>
      <c r="I80" s="85"/>
      <c r="J80" s="85"/>
      <c r="K80" s="85"/>
    </row>
    <row r="81" spans="2:11" ht="9" customHeight="1">
      <c r="B81" s="85"/>
      <c r="C81" s="85"/>
      <c r="D81" s="94"/>
      <c r="E81" s="85"/>
      <c r="F81" s="85"/>
      <c r="G81" s="85"/>
      <c r="H81" s="94"/>
      <c r="I81" s="85"/>
      <c r="J81" s="85"/>
      <c r="K81" s="85"/>
    </row>
    <row r="82" spans="2:11" ht="9" customHeight="1">
      <c r="B82" s="85"/>
      <c r="C82" s="85"/>
      <c r="D82" s="94"/>
      <c r="E82" s="85"/>
      <c r="F82" s="85"/>
      <c r="G82" s="85"/>
      <c r="H82" s="94"/>
      <c r="I82" s="85"/>
      <c r="J82" s="85"/>
      <c r="K82" s="85"/>
    </row>
    <row r="83" spans="2:11" ht="9" customHeight="1">
      <c r="B83" s="85"/>
      <c r="C83" s="85"/>
      <c r="D83" s="94"/>
      <c r="E83" s="85"/>
      <c r="F83" s="85"/>
      <c r="G83" s="85"/>
      <c r="H83" s="94"/>
      <c r="I83" s="85"/>
      <c r="J83" s="85"/>
      <c r="K83" s="85"/>
    </row>
    <row r="84" spans="2:11" ht="9" customHeight="1">
      <c r="B84" s="85"/>
      <c r="C84" s="85"/>
      <c r="D84" s="94"/>
      <c r="E84" s="85"/>
      <c r="F84" s="85"/>
      <c r="G84" s="85"/>
      <c r="H84" s="94"/>
      <c r="I84" s="85"/>
      <c r="J84" s="85"/>
      <c r="K84" s="85"/>
    </row>
    <row r="85" spans="2:11" ht="9" customHeight="1">
      <c r="B85" s="85"/>
      <c r="C85" s="85"/>
      <c r="D85" s="94"/>
      <c r="E85" s="85"/>
      <c r="F85" s="85"/>
      <c r="G85" s="85"/>
      <c r="H85" s="94"/>
      <c r="I85" s="85"/>
      <c r="J85" s="85"/>
      <c r="K85" s="85"/>
    </row>
    <row r="86" spans="2:11" ht="9" customHeight="1">
      <c r="B86" s="85"/>
      <c r="C86" s="85"/>
      <c r="D86" s="94"/>
      <c r="E86" s="85"/>
      <c r="F86" s="85"/>
      <c r="G86" s="85"/>
      <c r="H86" s="94"/>
      <c r="I86" s="85"/>
      <c r="J86" s="85"/>
      <c r="K86" s="85"/>
    </row>
    <row r="87" spans="2:11" ht="9" customHeight="1">
      <c r="B87" s="85"/>
      <c r="C87" s="85"/>
      <c r="D87" s="94"/>
      <c r="E87" s="85"/>
      <c r="F87" s="85"/>
      <c r="G87" s="85"/>
      <c r="H87" s="94"/>
      <c r="I87" s="85"/>
      <c r="J87" s="85"/>
      <c r="K87" s="85"/>
    </row>
    <row r="88" spans="2:11" ht="9" customHeight="1">
      <c r="B88" s="85"/>
      <c r="C88" s="85"/>
      <c r="D88" s="94"/>
      <c r="E88" s="85"/>
      <c r="F88" s="85"/>
      <c r="G88" s="85"/>
      <c r="H88" s="94"/>
      <c r="I88" s="85"/>
      <c r="J88" s="85"/>
      <c r="K88" s="85"/>
    </row>
    <row r="89" spans="2:11" ht="9" customHeight="1">
      <c r="B89" s="85"/>
      <c r="C89" s="85"/>
      <c r="D89" s="94"/>
      <c r="E89" s="85"/>
      <c r="F89" s="85"/>
      <c r="G89" s="85"/>
      <c r="H89" s="94"/>
      <c r="I89" s="85"/>
      <c r="J89" s="85"/>
      <c r="K89" s="85"/>
    </row>
    <row r="90" spans="2:11" ht="9" customHeight="1">
      <c r="B90" s="85"/>
      <c r="C90" s="85"/>
      <c r="D90" s="94"/>
      <c r="E90" s="85"/>
      <c r="F90" s="85"/>
      <c r="G90" s="85"/>
      <c r="H90" s="94"/>
      <c r="I90" s="85"/>
      <c r="J90" s="85"/>
      <c r="K90" s="85"/>
    </row>
    <row r="91" spans="2:11" ht="9" customHeight="1">
      <c r="B91" s="85"/>
      <c r="C91" s="85"/>
      <c r="D91" s="94"/>
      <c r="E91" s="85"/>
      <c r="F91" s="85"/>
      <c r="G91" s="85"/>
      <c r="H91" s="94"/>
      <c r="I91" s="85"/>
      <c r="J91" s="85"/>
      <c r="K91" s="85"/>
    </row>
    <row r="92" spans="2:11" ht="9" customHeight="1">
      <c r="B92" s="85"/>
      <c r="C92" s="85"/>
      <c r="D92" s="94"/>
      <c r="E92" s="85"/>
      <c r="F92" s="85"/>
      <c r="G92" s="85"/>
      <c r="H92" s="94"/>
      <c r="I92" s="85"/>
      <c r="J92" s="85"/>
      <c r="K92" s="85"/>
    </row>
    <row r="93" spans="2:11" ht="9" customHeight="1">
      <c r="B93" s="85"/>
      <c r="C93" s="85"/>
      <c r="D93" s="94"/>
      <c r="E93" s="85"/>
      <c r="F93" s="85"/>
      <c r="G93" s="85"/>
      <c r="H93" s="94"/>
      <c r="I93" s="85"/>
      <c r="J93" s="85"/>
      <c r="K93" s="85"/>
    </row>
    <row r="94" spans="2:11" ht="9" customHeight="1">
      <c r="B94" s="85"/>
      <c r="C94" s="85"/>
      <c r="D94" s="94"/>
      <c r="E94" s="85"/>
      <c r="F94" s="85"/>
      <c r="G94" s="85"/>
      <c r="H94" s="94"/>
      <c r="I94" s="85"/>
      <c r="J94" s="85"/>
      <c r="K94" s="85"/>
    </row>
    <row r="95" spans="2:11" ht="9" customHeight="1">
      <c r="B95" s="85"/>
      <c r="C95" s="85"/>
      <c r="D95" s="94"/>
      <c r="E95" s="85"/>
      <c r="F95" s="85"/>
      <c r="G95" s="85"/>
      <c r="H95" s="94"/>
      <c r="I95" s="85"/>
      <c r="J95" s="85"/>
      <c r="K95" s="85"/>
    </row>
    <row r="96" spans="2:11" ht="9" customHeight="1">
      <c r="B96" s="85"/>
      <c r="C96" s="85"/>
      <c r="D96" s="94"/>
      <c r="E96" s="85"/>
      <c r="F96" s="85"/>
      <c r="G96" s="85"/>
      <c r="H96" s="94"/>
      <c r="I96" s="85"/>
      <c r="J96" s="85"/>
      <c r="K96" s="85"/>
    </row>
    <row r="97" spans="2:11" ht="9" customHeight="1">
      <c r="B97" s="85"/>
      <c r="C97" s="85"/>
      <c r="D97" s="94"/>
      <c r="E97" s="85"/>
      <c r="F97" s="85"/>
      <c r="G97" s="85"/>
      <c r="H97" s="94"/>
      <c r="I97" s="85"/>
      <c r="J97" s="85"/>
      <c r="K97" s="85"/>
    </row>
  </sheetData>
  <hyperlinks>
    <hyperlink ref="AB6" r:id="rId1" display="18.5."/>
    <hyperlink ref="AF6" r:id="rId2" display="28.5.50"/>
    <hyperlink ref="AH6" r:id="rId3" display="18.6.50"/>
    <hyperlink ref="R12" r:id="rId4" display="24.9.50"/>
    <hyperlink ref="V12" r:id="rId5" display="14.5.50"/>
    <hyperlink ref="Z12" r:id="rId6" display="11.6.50"/>
    <hyperlink ref="AB12" r:id="rId7" display="20.8.50"/>
    <hyperlink ref="AD12" r:id="rId8" display="21.5.50"/>
    <hyperlink ref="AF12" r:id="rId9" display="30.7.50"/>
    <hyperlink ref="J15" r:id="rId10" display="6.8.50"/>
    <hyperlink ref="L15" r:id="rId11" display="11.6."/>
    <hyperlink ref="N15" r:id="rId12" display="29.5.50"/>
    <hyperlink ref="AB15" r:id="rId13" display="18.8.50"/>
    <hyperlink ref="AD15" r:id="rId14" display="17.9.50"/>
    <hyperlink ref="AF15" r:id="rId15" display="16.6.50"/>
    <hyperlink ref="AH15" r:id="rId16" display="18.5.50"/>
    <hyperlink ref="O16" r:id="rId17" display="1500"/>
    <hyperlink ref="J18" r:id="rId18" display="20.8.50"/>
    <hyperlink ref="P18" r:id="rId19" display="14.5.50"/>
    <hyperlink ref="V18" r:id="rId20" display="28.5.50"/>
    <hyperlink ref="X18" r:id="rId21" display="11.6.50"/>
    <hyperlink ref="AD18" r:id="rId22" display="13.8.50"/>
    <hyperlink ref="J19" r:id="rId23" display="seloste"/>
    <hyperlink ref="J21" r:id="rId24" display="23.8.50"/>
    <hyperlink ref="N21" r:id="rId25" display="28.5.50"/>
    <hyperlink ref="P21" r:id="rId26" display="30.8.50"/>
    <hyperlink ref="R21" r:id="rId27" display="18.6.50"/>
    <hyperlink ref="X21" r:id="rId28" display="14.5.50"/>
    <hyperlink ref="AF21" r:id="rId29" display="14.8.50"/>
    <hyperlink ref="J22" r:id="rId30" display="seloste"/>
    <hyperlink ref="AF22" r:id="rId31" display="seloste"/>
    <hyperlink ref="P24" r:id="rId32" display="27.8.50"/>
    <hyperlink ref="T24" r:id="rId33" display="11.6.50"/>
    <hyperlink ref="X24" r:id="rId34" display="6.8.50"/>
    <hyperlink ref="AB24" r:id="rId35" display="3.9.50"/>
    <hyperlink ref="AD24" r:id="rId36" display="18.6.50"/>
    <hyperlink ref="M25" r:id="rId37" display="sel"/>
    <hyperlink ref="AC25" r:id="rId38" display="sel"/>
    <hyperlink ref="J27" r:id="rId39" display="4.6.50"/>
    <hyperlink ref="N27" r:id="rId40" display="18.5.50"/>
    <hyperlink ref="P27" r:id="rId41" display="13.8.50"/>
    <hyperlink ref="Z27" r:id="rId42" display="18.6.50"/>
    <hyperlink ref="AB27" r:id="rId43" display="17.9.50"/>
    <hyperlink ref="AH27" r:id="rId44" display="30.7.50"/>
    <hyperlink ref="P30" r:id="rId45" display="21.5.50"/>
    <hyperlink ref="R30" r:id="rId46" display="3.9.50"/>
    <hyperlink ref="T30" r:id="rId47" display="7.8.50"/>
    <hyperlink ref="V30" r:id="rId48" display="24.9.50"/>
    <hyperlink ref="AB30" r:id="rId49" display="28.5.50"/>
    <hyperlink ref="L31" r:id="rId50" display="seloste"/>
    <hyperlink ref="R33" r:id="rId51" display="21.5.50"/>
    <hyperlink ref="T33" r:id="rId52" display="24.5.50"/>
    <hyperlink ref="AD33" r:id="rId53" display="27.8.50"/>
    <hyperlink ref="AF33" r:id="rId54" display="6.6.50"/>
    <hyperlink ref="AH33" r:id="rId55" display="24.9.50"/>
    <hyperlink ref="T34" r:id="rId56" display="seloste"/>
    <hyperlink ref="AH34" r:id="rId57" display="seloste"/>
    <hyperlink ref="J36" r:id="rId58" display="14.5.50"/>
    <hyperlink ref="T36" r:id="rId59" display="6.8.50"/>
    <hyperlink ref="X36" r:id="rId60" display="19.8.50"/>
    <hyperlink ref="Z36" r:id="rId61" display="30.8.50"/>
    <hyperlink ref="AF36" r:id="rId62" display="24.9.50"/>
    <hyperlink ref="AH36" r:id="rId63" display="11.6.50"/>
    <hyperlink ref="X37" r:id="rId64" display="seloste"/>
    <hyperlink ref="R39" r:id="rId65" display="4.6.50"/>
    <hyperlink ref="V39" r:id="rId66" display="20.8.50"/>
    <hyperlink ref="X39" r:id="rId67" display="3.9.50"/>
    <hyperlink ref="Z39" r:id="rId68" display="14.5.50"/>
    <hyperlink ref="AH39" r:id="rId69" display="13.8.50"/>
    <hyperlink ref="X40" r:id="rId70" display="seloste"/>
    <hyperlink ref="N42" r:id="rId71" display="6.8."/>
    <hyperlink ref="R42" r:id="rId72" display="2.8.50"/>
    <hyperlink ref="V42" r:id="rId73" display="29.5.50"/>
    <hyperlink ref="Z42" r:id="rId74" display="27.8.50"/>
    <hyperlink ref="V43" r:id="rId75" display="seloste"/>
    <hyperlink ref="L51" r:id="rId76" display="8.10.50"/>
    <hyperlink ref="B57" r:id="rId77" display="ITÄ-LÄNSI"/>
    <hyperlink ref="B59" r:id="rId78" display="Helsingin Piiri-SAUL"/>
    <hyperlink ref="B61" r:id="rId79" display="PPL - SAUL"/>
    <hyperlink ref="B63" r:id="rId80" display="PPL - TUL"/>
    <hyperlink ref="G63" r:id="rId81" display="ohjelma"/>
    <hyperlink ref="B65" r:id="rId82" display="RPL - PT"/>
    <hyperlink ref="B67" r:id="rId83" display="Tähtiveteraanit-Lehdistö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H19" sqref="H19"/>
    </sheetView>
  </sheetViews>
  <sheetFormatPr defaultColWidth="13.7109375" defaultRowHeight="12.75"/>
  <cols>
    <col min="1" max="1" width="21.00390625" style="235" customWidth="1"/>
    <col min="2" max="2" width="21.7109375" style="235" customWidth="1"/>
    <col min="3" max="3" width="3.421875" style="235" customWidth="1"/>
    <col min="4" max="4" width="2.7109375" style="235" customWidth="1"/>
    <col min="5" max="5" width="5.8515625" style="236" customWidth="1"/>
    <col min="6" max="6" width="26.421875" style="235" customWidth="1"/>
    <col min="7" max="7" width="1.421875" style="235" customWidth="1"/>
    <col min="8" max="8" width="26.00390625" style="235" customWidth="1"/>
    <col min="9" max="9" width="3.57421875" style="236" customWidth="1"/>
    <col min="10" max="10" width="1.421875" style="236" customWidth="1"/>
    <col min="11" max="11" width="3.8515625" style="236" customWidth="1"/>
    <col min="12" max="12" width="6.28125" style="236" customWidth="1"/>
    <col min="13" max="13" width="14.421875" style="235" customWidth="1"/>
    <col min="14" max="14" width="8.7109375" style="235" customWidth="1"/>
    <col min="15" max="15" width="7.7109375" style="235" customWidth="1"/>
    <col min="16" max="16" width="30.421875" style="235" customWidth="1"/>
    <col min="17" max="17" width="1.421875" style="235" customWidth="1"/>
    <col min="18" max="18" width="32.57421875" style="235" customWidth="1"/>
    <col min="19" max="19" width="6.00390625" style="235" customWidth="1"/>
    <col min="20" max="20" width="1.421875" style="235" customWidth="1"/>
    <col min="21" max="21" width="6.00390625" style="235" customWidth="1"/>
    <col min="22" max="22" width="21.140625" style="235" customWidth="1"/>
    <col min="23" max="34" width="14.421875" style="235" customWidth="1"/>
    <col min="35" max="126" width="14.421875" style="236" customWidth="1"/>
    <col min="127" max="154" width="5.28125" style="236" customWidth="1"/>
    <col min="155" max="172" width="10.28125" style="236" customWidth="1"/>
    <col min="173" max="16384" width="10.28125" style="235" customWidth="1"/>
  </cols>
  <sheetData>
    <row r="1" ht="13.5">
      <c r="G1" s="236"/>
    </row>
    <row r="2" spans="6:7" ht="13.5">
      <c r="F2" s="237" t="s">
        <v>513</v>
      </c>
      <c r="G2" s="236"/>
    </row>
    <row r="3" ht="13.5">
      <c r="G3" s="236"/>
    </row>
    <row r="4" spans="3:13" ht="13.5">
      <c r="C4" s="235">
        <v>20</v>
      </c>
      <c r="D4" s="235">
        <v>8</v>
      </c>
      <c r="E4" s="236">
        <v>1950</v>
      </c>
      <c r="F4" s="238" t="s">
        <v>514</v>
      </c>
      <c r="G4" s="239" t="s">
        <v>4</v>
      </c>
      <c r="H4" s="238" t="s">
        <v>288</v>
      </c>
      <c r="I4" s="236">
        <v>23</v>
      </c>
      <c r="J4" s="239" t="s">
        <v>4</v>
      </c>
      <c r="K4" s="236">
        <v>7</v>
      </c>
      <c r="M4" s="225" t="s">
        <v>515</v>
      </c>
    </row>
    <row r="5" ht="13.5">
      <c r="G5" s="236"/>
    </row>
    <row r="6" ht="13.5">
      <c r="G6" s="236"/>
    </row>
    <row r="7" ht="13.5">
      <c r="G7" s="236"/>
    </row>
    <row r="8" ht="13.5">
      <c r="G8" s="236"/>
    </row>
    <row r="9" ht="13.5">
      <c r="G9" s="236"/>
    </row>
    <row r="10" spans="1:7" ht="13.5">
      <c r="A10" s="237" t="s">
        <v>476</v>
      </c>
      <c r="B10" s="237" t="s">
        <v>477</v>
      </c>
      <c r="C10" s="237"/>
      <c r="D10" s="237"/>
      <c r="E10" s="240"/>
      <c r="G10" s="236"/>
    </row>
    <row r="11" spans="1:13" ht="13.5">
      <c r="A11" s="237" t="s">
        <v>516</v>
      </c>
      <c r="B11" s="237" t="s">
        <v>517</v>
      </c>
      <c r="E11" s="236">
        <v>1950</v>
      </c>
      <c r="F11" s="235" t="s">
        <v>517</v>
      </c>
      <c r="G11" s="241" t="s">
        <v>4</v>
      </c>
      <c r="H11" s="235" t="s">
        <v>516</v>
      </c>
      <c r="I11" s="236">
        <v>1</v>
      </c>
      <c r="J11" s="241" t="s">
        <v>4</v>
      </c>
      <c r="K11" s="236">
        <v>21</v>
      </c>
      <c r="M11" s="235" t="s">
        <v>518</v>
      </c>
    </row>
    <row r="12" spans="1:7" ht="13.5">
      <c r="A12" s="238" t="s">
        <v>519</v>
      </c>
      <c r="B12" s="235" t="s">
        <v>520</v>
      </c>
      <c r="G12" s="236"/>
    </row>
    <row r="13" spans="1:7" ht="13.5">
      <c r="A13" s="238" t="s">
        <v>521</v>
      </c>
      <c r="B13" s="235" t="s">
        <v>522</v>
      </c>
      <c r="G13" s="236"/>
    </row>
    <row r="14" spans="1:7" ht="13.5">
      <c r="A14" s="235" t="s">
        <v>523</v>
      </c>
      <c r="G14" s="236"/>
    </row>
    <row r="15" spans="1:7" ht="13.5">
      <c r="A15" s="238" t="s">
        <v>524</v>
      </c>
      <c r="G15" s="236"/>
    </row>
    <row r="16" spans="1:7" ht="13.5">
      <c r="A16" s="238" t="s">
        <v>525</v>
      </c>
      <c r="G16" s="236"/>
    </row>
    <row r="17" spans="1:7" ht="13.5">
      <c r="A17" s="238" t="s">
        <v>526</v>
      </c>
      <c r="G17" s="236"/>
    </row>
    <row r="18" spans="1:7" ht="13.5">
      <c r="A18" s="238" t="s">
        <v>527</v>
      </c>
      <c r="G18" s="236"/>
    </row>
    <row r="19" spans="1:7" ht="13.5">
      <c r="A19" s="238" t="s">
        <v>528</v>
      </c>
      <c r="G19" s="236"/>
    </row>
    <row r="20" spans="1:7" ht="13.5">
      <c r="A20" s="238" t="s">
        <v>529</v>
      </c>
      <c r="G20" s="236"/>
    </row>
    <row r="21" spans="1:7" ht="13.5">
      <c r="A21" s="238" t="s">
        <v>530</v>
      </c>
      <c r="G21" s="236"/>
    </row>
    <row r="22" ht="13.5">
      <c r="G22" s="236"/>
    </row>
    <row r="23" ht="13.5">
      <c r="G23" s="236"/>
    </row>
    <row r="24" ht="13.5">
      <c r="G24" s="236"/>
    </row>
    <row r="25" ht="13.5">
      <c r="G25" s="236"/>
    </row>
  </sheetData>
  <hyperlinks>
    <hyperlink ref="M4" r:id="rId1" display="Ylihärmä"/>
  </hyperlinks>
  <printOptions/>
  <pageMargins left="0.39375" right="0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43"/>
  <sheetViews>
    <sheetView workbookViewId="0" topLeftCell="A1">
      <selection activeCell="A1" sqref="A1"/>
    </sheetView>
  </sheetViews>
  <sheetFormatPr defaultColWidth="10.28125" defaultRowHeight="12.75"/>
  <cols>
    <col min="1" max="1" width="5.28125" style="242" customWidth="1"/>
    <col min="2" max="2" width="3.57421875" style="243" customWidth="1"/>
    <col min="3" max="3" width="3.8515625" style="243" customWidth="1"/>
    <col min="4" max="4" width="6.8515625" style="242" customWidth="1"/>
    <col min="5" max="5" width="27.57421875" style="244" customWidth="1"/>
    <col min="6" max="6" width="1.421875" style="242" customWidth="1"/>
    <col min="7" max="7" width="29.57421875" style="244" customWidth="1"/>
    <col min="8" max="8" width="4.140625" style="242" customWidth="1"/>
    <col min="9" max="9" width="1.421875" style="242" customWidth="1"/>
    <col min="10" max="10" width="4.57421875" style="242" customWidth="1"/>
    <col min="11" max="11" width="6.7109375" style="242" customWidth="1"/>
    <col min="12" max="12" width="14.421875" style="244" customWidth="1"/>
    <col min="13" max="13" width="27.57421875" style="245" customWidth="1"/>
    <col min="14" max="14" width="26.57421875" style="245" customWidth="1"/>
    <col min="15" max="15" width="29.28125" style="243" customWidth="1"/>
    <col min="16" max="16" width="3.8515625" style="243" customWidth="1"/>
    <col min="17" max="17" width="6.8515625" style="242" customWidth="1"/>
    <col min="18" max="18" width="26.28125" style="244" customWidth="1"/>
    <col min="19" max="19" width="1.421875" style="242" customWidth="1"/>
    <col min="20" max="62" width="10.28125" style="245" customWidth="1"/>
    <col min="63" max="63" width="3.00390625" style="245" customWidth="1"/>
    <col min="64" max="64" width="3.00390625" style="242" customWidth="1"/>
    <col min="65" max="125" width="14.421875" style="242" customWidth="1"/>
    <col min="126" max="153" width="5.28125" style="242" customWidth="1"/>
    <col min="154" max="171" width="10.28125" style="242" customWidth="1"/>
    <col min="172" max="16384" width="10.28125" style="245" customWidth="1"/>
  </cols>
  <sheetData>
    <row r="1" spans="2:16" ht="13.5">
      <c r="B1" s="245"/>
      <c r="C1" s="245"/>
      <c r="E1" s="245"/>
      <c r="F1" s="245"/>
      <c r="G1" s="245"/>
      <c r="O1" s="245"/>
      <c r="P1" s="245"/>
    </row>
    <row r="2" spans="2:16" ht="13.5">
      <c r="B2" s="245"/>
      <c r="C2" s="245"/>
      <c r="E2" s="246" t="s">
        <v>531</v>
      </c>
      <c r="F2" s="245"/>
      <c r="G2" s="245"/>
      <c r="M2" s="246" t="s">
        <v>476</v>
      </c>
      <c r="N2" s="246" t="s">
        <v>477</v>
      </c>
      <c r="O2" s="245"/>
      <c r="P2" s="245"/>
    </row>
    <row r="3" spans="2:16" ht="13.5">
      <c r="B3" s="245"/>
      <c r="C3" s="245"/>
      <c r="D3" s="242">
        <v>1950</v>
      </c>
      <c r="E3" s="245" t="s">
        <v>491</v>
      </c>
      <c r="F3" s="245"/>
      <c r="G3" s="245" t="s">
        <v>516</v>
      </c>
      <c r="H3" s="242">
        <v>7</v>
      </c>
      <c r="J3" s="242">
        <v>5</v>
      </c>
      <c r="L3" s="244" t="s">
        <v>27</v>
      </c>
      <c r="M3" s="246" t="s">
        <v>532</v>
      </c>
      <c r="N3" s="246" t="s">
        <v>306</v>
      </c>
      <c r="O3" s="245"/>
      <c r="P3" s="245"/>
    </row>
    <row r="4" spans="2:16" ht="13.5">
      <c r="B4" s="245"/>
      <c r="C4" s="245"/>
      <c r="E4" s="245"/>
      <c r="F4" s="245"/>
      <c r="G4" s="245"/>
      <c r="M4" s="247" t="s">
        <v>533</v>
      </c>
      <c r="N4" s="245" t="s">
        <v>534</v>
      </c>
      <c r="O4" s="245"/>
      <c r="P4" s="245"/>
    </row>
    <row r="5" spans="2:16" ht="13.5">
      <c r="B5" s="245">
        <v>12</v>
      </c>
      <c r="C5" s="245">
        <v>8</v>
      </c>
      <c r="D5" s="242">
        <v>1950</v>
      </c>
      <c r="E5" s="245" t="s">
        <v>465</v>
      </c>
      <c r="F5" s="245"/>
      <c r="G5" s="245" t="s">
        <v>535</v>
      </c>
      <c r="H5" s="242">
        <v>14</v>
      </c>
      <c r="J5" s="242">
        <v>1</v>
      </c>
      <c r="L5" s="244" t="s">
        <v>536</v>
      </c>
      <c r="M5" s="247" t="s">
        <v>537</v>
      </c>
      <c r="N5" s="245" t="s">
        <v>538</v>
      </c>
      <c r="O5" s="245"/>
      <c r="P5" s="245"/>
    </row>
    <row r="6" spans="2:16" ht="13.5">
      <c r="B6" s="245">
        <v>13</v>
      </c>
      <c r="C6" s="245">
        <v>8</v>
      </c>
      <c r="D6" s="242">
        <v>1950</v>
      </c>
      <c r="E6" s="245" t="s">
        <v>532</v>
      </c>
      <c r="F6" s="245"/>
      <c r="G6" s="245" t="s">
        <v>535</v>
      </c>
      <c r="H6" s="242">
        <v>13</v>
      </c>
      <c r="J6" s="242">
        <v>0</v>
      </c>
      <c r="L6" s="244" t="s">
        <v>536</v>
      </c>
      <c r="M6" s="247" t="s">
        <v>539</v>
      </c>
      <c r="N6" s="245" t="s">
        <v>540</v>
      </c>
      <c r="O6" s="245"/>
      <c r="P6" s="245"/>
    </row>
    <row r="7" spans="2:16" ht="13.5">
      <c r="B7" s="245">
        <v>13</v>
      </c>
      <c r="C7" s="245">
        <v>8</v>
      </c>
      <c r="D7" s="242">
        <v>1950</v>
      </c>
      <c r="E7" s="245" t="s">
        <v>532</v>
      </c>
      <c r="F7" s="245"/>
      <c r="G7" s="245" t="s">
        <v>465</v>
      </c>
      <c r="H7" s="242">
        <v>5</v>
      </c>
      <c r="J7" s="242">
        <v>0</v>
      </c>
      <c r="L7" s="244" t="s">
        <v>536</v>
      </c>
      <c r="M7" s="247" t="s">
        <v>541</v>
      </c>
      <c r="N7" s="245" t="s">
        <v>542</v>
      </c>
      <c r="O7" s="245"/>
      <c r="P7" s="245"/>
    </row>
    <row r="8" spans="2:16" ht="13.5">
      <c r="B8" s="245"/>
      <c r="C8" s="245"/>
      <c r="E8" s="245"/>
      <c r="F8" s="245"/>
      <c r="G8" s="245"/>
      <c r="M8" s="247" t="s">
        <v>543</v>
      </c>
      <c r="N8" s="245" t="s">
        <v>544</v>
      </c>
      <c r="O8" s="245"/>
      <c r="P8" s="245"/>
    </row>
    <row r="9" spans="4:16" ht="13.5">
      <c r="D9" s="242">
        <v>1950</v>
      </c>
      <c r="E9" s="244" t="s">
        <v>545</v>
      </c>
      <c r="G9" s="244" t="s">
        <v>546</v>
      </c>
      <c r="H9" s="242">
        <v>7</v>
      </c>
      <c r="J9" s="242">
        <v>2</v>
      </c>
      <c r="M9" s="247" t="s">
        <v>547</v>
      </c>
      <c r="N9" s="245" t="s">
        <v>548</v>
      </c>
      <c r="O9" s="245"/>
      <c r="P9" s="245"/>
    </row>
    <row r="10" spans="4:16" ht="13.5">
      <c r="D10" s="242">
        <v>1950</v>
      </c>
      <c r="E10" s="244" t="s">
        <v>545</v>
      </c>
      <c r="G10" s="244" t="s">
        <v>280</v>
      </c>
      <c r="H10" s="242">
        <v>10</v>
      </c>
      <c r="J10" s="242">
        <v>2</v>
      </c>
      <c r="M10" s="247" t="s">
        <v>549</v>
      </c>
      <c r="N10" s="245" t="s">
        <v>550</v>
      </c>
      <c r="O10" s="245"/>
      <c r="P10" s="245"/>
    </row>
    <row r="11" spans="4:16" ht="13.5">
      <c r="D11" s="242">
        <v>1950</v>
      </c>
      <c r="E11" s="244" t="s">
        <v>545</v>
      </c>
      <c r="G11" s="244" t="s">
        <v>272</v>
      </c>
      <c r="H11" s="242">
        <v>24</v>
      </c>
      <c r="J11" s="242">
        <v>2</v>
      </c>
      <c r="M11" s="247" t="s">
        <v>551</v>
      </c>
      <c r="N11" s="245" t="s">
        <v>552</v>
      </c>
      <c r="O11" s="245"/>
      <c r="P11" s="245"/>
    </row>
    <row r="12" spans="4:16" ht="13.5">
      <c r="D12" s="242">
        <v>1950</v>
      </c>
      <c r="E12" s="244" t="s">
        <v>545</v>
      </c>
      <c r="G12" s="244" t="s">
        <v>553</v>
      </c>
      <c r="H12" s="242">
        <v>10</v>
      </c>
      <c r="J12" s="242">
        <v>4</v>
      </c>
      <c r="L12" s="244" t="s">
        <v>554</v>
      </c>
      <c r="M12" s="247" t="s">
        <v>555</v>
      </c>
      <c r="N12" s="245" t="s">
        <v>556</v>
      </c>
      <c r="O12" s="245"/>
      <c r="P12" s="245"/>
    </row>
    <row r="13" spans="13:16" ht="13.5">
      <c r="M13" s="247" t="s">
        <v>557</v>
      </c>
      <c r="N13" s="245" t="s">
        <v>558</v>
      </c>
      <c r="O13" s="245"/>
      <c r="P13" s="245"/>
    </row>
    <row r="14" spans="2:16" ht="13.5">
      <c r="B14" s="245">
        <v>12</v>
      </c>
      <c r="C14" s="245">
        <v>8</v>
      </c>
      <c r="D14" s="242">
        <v>1950</v>
      </c>
      <c r="E14" s="245" t="s">
        <v>288</v>
      </c>
      <c r="F14" s="245"/>
      <c r="G14" s="245" t="s">
        <v>559</v>
      </c>
      <c r="H14" s="242">
        <v>22</v>
      </c>
      <c r="J14" s="242">
        <v>3</v>
      </c>
      <c r="L14" s="244" t="s">
        <v>560</v>
      </c>
      <c r="M14" s="247"/>
      <c r="O14" s="245"/>
      <c r="P14" s="245"/>
    </row>
    <row r="15" spans="2:16" ht="13.5">
      <c r="B15" s="245">
        <v>13</v>
      </c>
      <c r="C15" s="245">
        <v>8</v>
      </c>
      <c r="D15" s="242">
        <v>1950</v>
      </c>
      <c r="E15" s="245" t="s">
        <v>288</v>
      </c>
      <c r="F15" s="245"/>
      <c r="G15" s="245" t="s">
        <v>479</v>
      </c>
      <c r="H15" s="242">
        <v>16</v>
      </c>
      <c r="J15" s="242">
        <v>1</v>
      </c>
      <c r="L15" s="244" t="s">
        <v>560</v>
      </c>
      <c r="O15" s="245"/>
      <c r="P15" s="245"/>
    </row>
    <row r="16" spans="2:16" ht="13.5">
      <c r="B16" s="245">
        <v>13</v>
      </c>
      <c r="C16" s="245">
        <v>8</v>
      </c>
      <c r="D16" s="242">
        <v>1950</v>
      </c>
      <c r="E16" s="245" t="s">
        <v>479</v>
      </c>
      <c r="F16" s="245"/>
      <c r="G16" s="245" t="s">
        <v>559</v>
      </c>
      <c r="H16" s="242">
        <v>16</v>
      </c>
      <c r="J16" s="242">
        <v>3</v>
      </c>
      <c r="L16" s="244" t="s">
        <v>560</v>
      </c>
      <c r="O16" s="245"/>
      <c r="P16" s="245"/>
    </row>
    <row r="17" spans="2:16" ht="13.5">
      <c r="B17" s="245"/>
      <c r="C17" s="245"/>
      <c r="E17" s="245"/>
      <c r="F17" s="245"/>
      <c r="G17" s="245"/>
      <c r="O17" s="245"/>
      <c r="P17" s="245"/>
    </row>
    <row r="18" spans="2:16" ht="13.5">
      <c r="B18" s="245"/>
      <c r="C18" s="245"/>
      <c r="D18" s="242">
        <v>1950</v>
      </c>
      <c r="E18" s="245" t="s">
        <v>286</v>
      </c>
      <c r="F18" s="245"/>
      <c r="G18" s="245" t="s">
        <v>305</v>
      </c>
      <c r="H18" s="242">
        <v>17</v>
      </c>
      <c r="J18" s="242">
        <v>3</v>
      </c>
      <c r="L18" s="244" t="s">
        <v>561</v>
      </c>
      <c r="O18" s="245"/>
      <c r="P18" s="245"/>
    </row>
    <row r="19" spans="2:16" ht="13.5">
      <c r="B19" s="245"/>
      <c r="C19" s="245"/>
      <c r="D19" s="242">
        <v>1950</v>
      </c>
      <c r="E19" s="245" t="s">
        <v>286</v>
      </c>
      <c r="F19" s="245"/>
      <c r="G19" s="245" t="s">
        <v>408</v>
      </c>
      <c r="H19" s="242">
        <v>27</v>
      </c>
      <c r="J19" s="242">
        <v>2</v>
      </c>
      <c r="L19" s="244" t="s">
        <v>561</v>
      </c>
      <c r="O19" s="245"/>
      <c r="P19" s="245"/>
    </row>
    <row r="20" spans="2:16" ht="13.5">
      <c r="B20" s="245"/>
      <c r="C20" s="245"/>
      <c r="D20" s="242">
        <v>1950</v>
      </c>
      <c r="E20" s="245" t="s">
        <v>305</v>
      </c>
      <c r="F20" s="245"/>
      <c r="G20" s="245" t="s">
        <v>408</v>
      </c>
      <c r="H20" s="242">
        <v>29</v>
      </c>
      <c r="J20" s="242">
        <v>6</v>
      </c>
      <c r="L20" s="244" t="s">
        <v>561</v>
      </c>
      <c r="O20" s="245"/>
      <c r="P20" s="245"/>
    </row>
    <row r="21" spans="2:16" ht="13.5">
      <c r="B21" s="245"/>
      <c r="C21" s="245"/>
      <c r="E21" s="245"/>
      <c r="F21" s="245"/>
      <c r="G21" s="245"/>
      <c r="O21" s="245"/>
      <c r="P21" s="245"/>
    </row>
    <row r="22" spans="2:16" ht="13.5">
      <c r="B22" s="245"/>
      <c r="C22" s="245"/>
      <c r="E22" s="245" t="s">
        <v>562</v>
      </c>
      <c r="F22" s="245"/>
      <c r="G22" s="245"/>
      <c r="O22" s="245"/>
      <c r="P22" s="245"/>
    </row>
    <row r="23" spans="2:16" ht="13.5">
      <c r="B23" s="245"/>
      <c r="C23" s="245"/>
      <c r="E23" s="245"/>
      <c r="F23" s="245"/>
      <c r="G23" s="245"/>
      <c r="O23" s="245"/>
      <c r="P23" s="245"/>
    </row>
    <row r="24" spans="2:16" ht="13.5">
      <c r="B24" s="245"/>
      <c r="C24" s="245"/>
      <c r="E24" s="246" t="s">
        <v>563</v>
      </c>
      <c r="F24" s="245"/>
      <c r="G24" s="245"/>
      <c r="O24" s="245"/>
      <c r="P24" s="245"/>
    </row>
    <row r="25" spans="2:16" ht="13.5">
      <c r="B25" s="245">
        <v>20</v>
      </c>
      <c r="C25" s="245">
        <v>8</v>
      </c>
      <c r="D25" s="242">
        <v>1950</v>
      </c>
      <c r="E25" s="245" t="s">
        <v>532</v>
      </c>
      <c r="F25" s="245"/>
      <c r="G25" s="245" t="s">
        <v>491</v>
      </c>
      <c r="H25" s="242">
        <v>8</v>
      </c>
      <c r="J25" s="242">
        <v>3</v>
      </c>
      <c r="L25" s="244" t="s">
        <v>27</v>
      </c>
      <c r="O25" s="245"/>
      <c r="P25" s="245"/>
    </row>
    <row r="26" spans="2:16" ht="13.5">
      <c r="B26" s="245">
        <v>20</v>
      </c>
      <c r="C26" s="245">
        <v>8</v>
      </c>
      <c r="D26" s="242">
        <v>1950</v>
      </c>
      <c r="E26" s="245" t="s">
        <v>532</v>
      </c>
      <c r="F26" s="245"/>
      <c r="G26" s="245" t="s">
        <v>545</v>
      </c>
      <c r="H26" s="242">
        <v>4</v>
      </c>
      <c r="J26" s="242">
        <v>1</v>
      </c>
      <c r="L26" s="244" t="s">
        <v>27</v>
      </c>
      <c r="O26" s="245"/>
      <c r="P26" s="245"/>
    </row>
    <row r="27" spans="2:16" ht="13.5">
      <c r="B27" s="245">
        <v>20</v>
      </c>
      <c r="C27" s="245">
        <v>8</v>
      </c>
      <c r="D27" s="242">
        <v>1950</v>
      </c>
      <c r="E27" s="245" t="s">
        <v>491</v>
      </c>
      <c r="F27" s="245"/>
      <c r="G27" s="245" t="s">
        <v>545</v>
      </c>
      <c r="H27" s="242">
        <v>6</v>
      </c>
      <c r="J27" s="242">
        <v>2</v>
      </c>
      <c r="L27" s="244" t="s">
        <v>27</v>
      </c>
      <c r="O27" s="245"/>
      <c r="P27" s="245"/>
    </row>
    <row r="28" spans="2:16" ht="13.5">
      <c r="B28" s="245"/>
      <c r="C28" s="245"/>
      <c r="D28" s="245"/>
      <c r="E28" s="245"/>
      <c r="F28" s="245"/>
      <c r="G28" s="245"/>
      <c r="O28" s="245"/>
      <c r="P28" s="245"/>
    </row>
    <row r="29" spans="2:16" ht="13.5">
      <c r="B29" s="245">
        <v>20</v>
      </c>
      <c r="C29" s="245">
        <v>8</v>
      </c>
      <c r="D29" s="242">
        <v>1950</v>
      </c>
      <c r="E29" s="245" t="s">
        <v>306</v>
      </c>
      <c r="F29" s="245"/>
      <c r="G29" s="245" t="s">
        <v>288</v>
      </c>
      <c r="H29" s="242">
        <v>9</v>
      </c>
      <c r="J29" s="242">
        <v>1</v>
      </c>
      <c r="K29" s="242">
        <v>350</v>
      </c>
      <c r="L29" s="244" t="s">
        <v>564</v>
      </c>
      <c r="O29" s="245"/>
      <c r="P29" s="245"/>
    </row>
    <row r="30" spans="2:16" ht="13.5">
      <c r="B30" s="245">
        <v>20</v>
      </c>
      <c r="C30" s="245">
        <v>8</v>
      </c>
      <c r="D30" s="242">
        <v>1950</v>
      </c>
      <c r="E30" s="245" t="s">
        <v>306</v>
      </c>
      <c r="F30" s="245"/>
      <c r="G30" s="245" t="s">
        <v>286</v>
      </c>
      <c r="H30" s="242">
        <v>4</v>
      </c>
      <c r="J30" s="242">
        <v>6</v>
      </c>
      <c r="K30" s="242">
        <v>350</v>
      </c>
      <c r="L30" s="244" t="s">
        <v>564</v>
      </c>
      <c r="O30" s="245"/>
      <c r="P30" s="245"/>
    </row>
    <row r="31" spans="2:16" ht="13.5">
      <c r="B31" s="245">
        <v>20</v>
      </c>
      <c r="C31" s="245">
        <v>8</v>
      </c>
      <c r="D31" s="242">
        <v>1950</v>
      </c>
      <c r="E31" s="245" t="s">
        <v>288</v>
      </c>
      <c r="F31" s="245"/>
      <c r="G31" s="245" t="s">
        <v>286</v>
      </c>
      <c r="H31" s="242">
        <v>13</v>
      </c>
      <c r="J31" s="242">
        <v>1</v>
      </c>
      <c r="K31" s="242">
        <v>350</v>
      </c>
      <c r="L31" s="244" t="s">
        <v>564</v>
      </c>
      <c r="O31" s="245"/>
      <c r="P31" s="245"/>
    </row>
    <row r="32" spans="2:16" ht="13.5">
      <c r="B32" s="245"/>
      <c r="C32" s="245"/>
      <c r="E32" s="245"/>
      <c r="F32" s="245"/>
      <c r="G32" s="245"/>
      <c r="O32" s="245"/>
      <c r="P32" s="245"/>
    </row>
    <row r="33" spans="2:16" ht="13.5">
      <c r="B33" s="245"/>
      <c r="C33" s="245"/>
      <c r="E33" s="246" t="s">
        <v>504</v>
      </c>
      <c r="F33" s="245"/>
      <c r="G33" s="245"/>
      <c r="O33" s="245"/>
      <c r="P33" s="245"/>
    </row>
    <row r="34" spans="2:16" ht="13.5">
      <c r="B34" s="245"/>
      <c r="C34" s="245"/>
      <c r="D34" s="242">
        <v>1950</v>
      </c>
      <c r="E34" s="245" t="s">
        <v>306</v>
      </c>
      <c r="F34" s="248" t="s">
        <v>4</v>
      </c>
      <c r="G34" s="245" t="s">
        <v>532</v>
      </c>
      <c r="H34" s="242">
        <v>4</v>
      </c>
      <c r="I34" s="248" t="s">
        <v>4</v>
      </c>
      <c r="J34" s="242">
        <v>9</v>
      </c>
      <c r="K34" s="242">
        <v>500</v>
      </c>
      <c r="L34" s="244" t="s">
        <v>564</v>
      </c>
      <c r="O34" s="245"/>
      <c r="P34" s="245"/>
    </row>
    <row r="35" spans="2:16" ht="13.5">
      <c r="B35" s="245"/>
      <c r="C35" s="245"/>
      <c r="D35" s="242">
        <v>1950</v>
      </c>
      <c r="E35" s="245" t="s">
        <v>532</v>
      </c>
      <c r="F35" s="248" t="s">
        <v>4</v>
      </c>
      <c r="G35" s="245" t="s">
        <v>306</v>
      </c>
      <c r="H35" s="242">
        <v>11</v>
      </c>
      <c r="I35" s="248" t="s">
        <v>4</v>
      </c>
      <c r="J35" s="242">
        <v>2</v>
      </c>
      <c r="L35" s="244" t="s">
        <v>565</v>
      </c>
      <c r="O35" s="245"/>
      <c r="P35" s="245"/>
    </row>
    <row r="36" spans="2:16" ht="13.5">
      <c r="B36" s="245"/>
      <c r="C36" s="245"/>
      <c r="E36" s="245" t="s">
        <v>566</v>
      </c>
      <c r="F36" s="248"/>
      <c r="G36" s="245"/>
      <c r="I36" s="248"/>
      <c r="O36" s="245"/>
      <c r="P36" s="245"/>
    </row>
    <row r="37" spans="2:16" ht="13.5">
      <c r="B37" s="245"/>
      <c r="C37" s="245"/>
      <c r="E37" s="245"/>
      <c r="F37" s="245"/>
      <c r="G37" s="245"/>
      <c r="O37" s="245"/>
      <c r="P37" s="245"/>
    </row>
    <row r="38" spans="2:16" ht="13.5">
      <c r="B38" s="245"/>
      <c r="C38" s="245"/>
      <c r="E38" s="245"/>
      <c r="F38" s="245"/>
      <c r="G38" s="245"/>
      <c r="O38" s="245"/>
      <c r="P38" s="245"/>
    </row>
    <row r="39" spans="2:19" ht="14.25">
      <c r="B39" s="245"/>
      <c r="C39" s="245"/>
      <c r="E39" s="249" t="s">
        <v>567</v>
      </c>
      <c r="F39" s="245"/>
      <c r="G39" s="245"/>
      <c r="I39" s="245"/>
      <c r="O39" s="242"/>
      <c r="P39" s="245"/>
      <c r="Q39" s="245"/>
      <c r="R39" s="245"/>
      <c r="S39" s="245"/>
    </row>
    <row r="40" spans="2:19" ht="13.5">
      <c r="B40" s="245"/>
      <c r="C40" s="245"/>
      <c r="D40" s="242">
        <v>1950</v>
      </c>
      <c r="E40" s="245" t="s">
        <v>532</v>
      </c>
      <c r="F40" s="248" t="s">
        <v>4</v>
      </c>
      <c r="G40" s="245" t="s">
        <v>568</v>
      </c>
      <c r="H40" s="242">
        <v>9</v>
      </c>
      <c r="I40" s="248" t="s">
        <v>4</v>
      </c>
      <c r="J40" s="242">
        <v>3</v>
      </c>
      <c r="K40" s="242">
        <v>400</v>
      </c>
      <c r="L40" s="244" t="s">
        <v>565</v>
      </c>
      <c r="O40" s="242"/>
      <c r="P40" s="245"/>
      <c r="Q40" s="245"/>
      <c r="R40" s="245"/>
      <c r="S40" s="245"/>
    </row>
    <row r="41" spans="2:19" ht="13.5">
      <c r="B41" s="245">
        <v>8</v>
      </c>
      <c r="C41" s="245">
        <v>10</v>
      </c>
      <c r="D41" s="242">
        <v>1950</v>
      </c>
      <c r="E41" s="245" t="s">
        <v>569</v>
      </c>
      <c r="F41" s="248" t="s">
        <v>4</v>
      </c>
      <c r="G41" s="245" t="s">
        <v>288</v>
      </c>
      <c r="H41" s="242">
        <v>11</v>
      </c>
      <c r="I41" s="248" t="s">
        <v>4</v>
      </c>
      <c r="J41" s="242">
        <v>5</v>
      </c>
      <c r="L41" s="250" t="s">
        <v>570</v>
      </c>
      <c r="O41" s="242"/>
      <c r="P41" s="245"/>
      <c r="Q41" s="245"/>
      <c r="R41" s="245"/>
      <c r="S41" s="245"/>
    </row>
    <row r="42" spans="2:19" ht="13.5">
      <c r="B42" s="245"/>
      <c r="C42" s="245"/>
      <c r="E42" s="245" t="s">
        <v>571</v>
      </c>
      <c r="F42" s="248" t="s">
        <v>4</v>
      </c>
      <c r="G42" s="245" t="s">
        <v>572</v>
      </c>
      <c r="H42" s="242">
        <v>14</v>
      </c>
      <c r="I42" s="248" t="s">
        <v>4</v>
      </c>
      <c r="J42" s="242">
        <v>14</v>
      </c>
      <c r="O42" s="242"/>
      <c r="P42" s="245"/>
      <c r="Q42" s="245"/>
      <c r="R42" s="245"/>
      <c r="S42" s="245"/>
    </row>
    <row r="43" spans="2:19" ht="13.5">
      <c r="B43" s="245"/>
      <c r="C43" s="245"/>
      <c r="E43" s="245"/>
      <c r="F43" s="245"/>
      <c r="G43" s="245"/>
      <c r="I43" s="245"/>
      <c r="O43" s="242"/>
      <c r="P43" s="245"/>
      <c r="Q43" s="245"/>
      <c r="R43" s="245"/>
      <c r="S43" s="245"/>
    </row>
  </sheetData>
  <hyperlinks>
    <hyperlink ref="L41" r:id="rId1" display="Kouvola"/>
  </hyperlinks>
  <printOptions/>
  <pageMargins left="0.39375" right="0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39"/>
  <sheetViews>
    <sheetView workbookViewId="0" topLeftCell="A1">
      <selection activeCell="W11" sqref="W11"/>
    </sheetView>
  </sheetViews>
  <sheetFormatPr defaultColWidth="9.140625" defaultRowHeight="12.75"/>
  <cols>
    <col min="1" max="1" width="2.421875" style="1" customWidth="1"/>
    <col min="2" max="2" width="21.28125" style="85" customWidth="1"/>
    <col min="3" max="10" width="2.8515625" style="1" customWidth="1"/>
    <col min="11" max="11" width="2.8515625" style="2" customWidth="1"/>
    <col min="12" max="12" width="2.8515625" style="1" customWidth="1"/>
    <col min="13" max="13" width="2.8515625" style="2" customWidth="1"/>
    <col min="14" max="14" width="2.8515625" style="1" customWidth="1"/>
    <col min="15" max="15" width="2.8515625" style="2" customWidth="1"/>
    <col min="16" max="16" width="2.8515625" style="1" customWidth="1"/>
    <col min="17" max="17" width="2.8515625" style="2" customWidth="1"/>
    <col min="18" max="20" width="2.8515625" style="1" customWidth="1"/>
    <col min="21" max="21" width="2.8515625" style="85" customWidth="1"/>
    <col min="22" max="31" width="2.8515625" style="1" customWidth="1"/>
    <col min="32" max="32" width="2.8515625" style="2" customWidth="1"/>
    <col min="33" max="33" width="2.8515625" style="85" customWidth="1"/>
    <col min="34" max="93" width="2.8515625" style="1" customWidth="1"/>
    <col min="94" max="16384" width="9.140625" style="1" customWidth="1"/>
  </cols>
  <sheetData>
    <row r="1" ht="12">
      <c r="H1" s="2"/>
    </row>
    <row r="2" spans="2:8" ht="12">
      <c r="B2" s="85" t="s">
        <v>573</v>
      </c>
      <c r="C2" s="85" t="s">
        <v>574</v>
      </c>
      <c r="H2" s="2"/>
    </row>
    <row r="3" spans="1:17" ht="12">
      <c r="A3" s="78"/>
      <c r="B3" s="92"/>
      <c r="C3" s="78"/>
      <c r="D3" s="78"/>
      <c r="E3" s="78"/>
      <c r="F3" s="78"/>
      <c r="G3" s="78"/>
      <c r="H3" s="81"/>
      <c r="I3" s="78"/>
      <c r="J3" s="78"/>
      <c r="K3" s="81"/>
      <c r="L3" s="78"/>
      <c r="M3" s="81"/>
      <c r="N3" s="78"/>
      <c r="O3" s="81"/>
      <c r="P3" s="78"/>
      <c r="Q3" s="81"/>
    </row>
    <row r="4" spans="1:17" ht="12">
      <c r="A4" s="1">
        <v>1</v>
      </c>
      <c r="B4" s="85" t="s">
        <v>49</v>
      </c>
      <c r="C4" s="1">
        <v>3</v>
      </c>
      <c r="D4" s="1">
        <v>3</v>
      </c>
      <c r="E4" s="1">
        <v>0</v>
      </c>
      <c r="F4" s="1">
        <v>0</v>
      </c>
      <c r="G4" s="1">
        <v>16</v>
      </c>
      <c r="H4" s="2">
        <v>-8</v>
      </c>
      <c r="I4" s="85">
        <v>6</v>
      </c>
      <c r="J4" s="86"/>
      <c r="K4" s="251"/>
      <c r="L4" s="1">
        <v>2</v>
      </c>
      <c r="M4" s="2" t="s">
        <v>5</v>
      </c>
      <c r="N4" s="1">
        <v>7</v>
      </c>
      <c r="O4" s="2">
        <v>-3</v>
      </c>
      <c r="P4" s="1">
        <v>7</v>
      </c>
      <c r="Q4" s="2">
        <v>-5</v>
      </c>
    </row>
    <row r="5" spans="2:19" ht="12">
      <c r="B5" s="252" t="s">
        <v>50</v>
      </c>
      <c r="C5" s="87"/>
      <c r="D5" s="87"/>
      <c r="E5" s="87"/>
      <c r="F5" s="87"/>
      <c r="G5" s="87"/>
      <c r="H5" s="89"/>
      <c r="I5" s="88"/>
      <c r="J5" s="90"/>
      <c r="K5" s="164"/>
      <c r="L5" s="253"/>
      <c r="M5" s="254"/>
      <c r="N5" s="253" t="s">
        <v>575</v>
      </c>
      <c r="O5" s="254"/>
      <c r="P5" s="253"/>
      <c r="Q5" s="254"/>
      <c r="R5" s="255"/>
      <c r="S5" s="255"/>
    </row>
    <row r="6" spans="1:17" ht="12">
      <c r="A6" s="1">
        <v>2</v>
      </c>
      <c r="B6" s="256" t="s">
        <v>37</v>
      </c>
      <c r="C6" s="1">
        <v>3</v>
      </c>
      <c r="D6" s="1">
        <v>2</v>
      </c>
      <c r="E6" s="1">
        <v>0</v>
      </c>
      <c r="F6" s="1">
        <v>1</v>
      </c>
      <c r="G6" s="1">
        <v>12</v>
      </c>
      <c r="H6" s="2">
        <v>-5</v>
      </c>
      <c r="I6" s="85">
        <v>4</v>
      </c>
      <c r="K6" s="2" t="s">
        <v>4</v>
      </c>
      <c r="L6" s="86"/>
      <c r="M6" s="251"/>
      <c r="N6" s="1">
        <v>5</v>
      </c>
      <c r="O6" s="2" t="s">
        <v>5</v>
      </c>
      <c r="P6" s="1">
        <v>7</v>
      </c>
      <c r="Q6" s="2">
        <v>-3</v>
      </c>
    </row>
    <row r="7" spans="2:17" ht="12">
      <c r="B7" s="252" t="s">
        <v>89</v>
      </c>
      <c r="C7" s="87"/>
      <c r="D7" s="87"/>
      <c r="E7" s="87"/>
      <c r="F7" s="87"/>
      <c r="G7" s="87"/>
      <c r="H7" s="89"/>
      <c r="I7" s="88"/>
      <c r="J7" s="87"/>
      <c r="K7" s="89"/>
      <c r="L7" s="90"/>
      <c r="M7" s="164"/>
      <c r="N7" s="253"/>
      <c r="O7" s="254"/>
      <c r="P7" s="253" t="s">
        <v>575</v>
      </c>
      <c r="Q7" s="254"/>
    </row>
    <row r="8" spans="1:17" ht="12">
      <c r="A8" s="1">
        <v>3</v>
      </c>
      <c r="B8" s="256" t="s">
        <v>21</v>
      </c>
      <c r="C8" s="1">
        <v>3</v>
      </c>
      <c r="D8" s="1">
        <v>1</v>
      </c>
      <c r="E8" s="1">
        <v>0</v>
      </c>
      <c r="F8" s="1">
        <v>2</v>
      </c>
      <c r="G8" s="1">
        <v>8</v>
      </c>
      <c r="H8" s="2">
        <v>-13</v>
      </c>
      <c r="I8" s="85">
        <v>2</v>
      </c>
      <c r="K8" s="2" t="s">
        <v>4</v>
      </c>
      <c r="M8" s="2" t="s">
        <v>4</v>
      </c>
      <c r="N8" s="86"/>
      <c r="O8" s="251"/>
      <c r="P8" s="1">
        <v>5</v>
      </c>
      <c r="Q8" s="2">
        <v>-1</v>
      </c>
    </row>
    <row r="9" spans="2:17" ht="12">
      <c r="B9" s="252" t="s">
        <v>190</v>
      </c>
      <c r="C9" s="87"/>
      <c r="D9" s="87"/>
      <c r="E9" s="87"/>
      <c r="F9" s="87"/>
      <c r="G9" s="87"/>
      <c r="H9" s="89"/>
      <c r="I9" s="88"/>
      <c r="J9" s="87"/>
      <c r="K9" s="89"/>
      <c r="L9" s="87"/>
      <c r="M9" s="89"/>
      <c r="N9" s="90"/>
      <c r="O9" s="164"/>
      <c r="P9" s="253"/>
      <c r="Q9" s="89"/>
    </row>
    <row r="10" spans="1:17" ht="12">
      <c r="A10" s="1">
        <v>4</v>
      </c>
      <c r="B10" s="256" t="s">
        <v>43</v>
      </c>
      <c r="C10" s="1">
        <v>3</v>
      </c>
      <c r="D10" s="1">
        <v>0</v>
      </c>
      <c r="E10" s="1">
        <v>0</v>
      </c>
      <c r="F10" s="1">
        <v>3</v>
      </c>
      <c r="G10" s="1">
        <v>9</v>
      </c>
      <c r="H10" s="2">
        <v>-19</v>
      </c>
      <c r="I10" s="85">
        <v>0</v>
      </c>
      <c r="K10" s="2" t="s">
        <v>4</v>
      </c>
      <c r="M10" s="2" t="s">
        <v>4</v>
      </c>
      <c r="O10" s="2" t="s">
        <v>4</v>
      </c>
      <c r="P10" s="86"/>
      <c r="Q10" s="251"/>
    </row>
    <row r="11" spans="1:17" ht="12">
      <c r="A11" s="78"/>
      <c r="B11" s="79" t="s">
        <v>171</v>
      </c>
      <c r="C11" s="78"/>
      <c r="D11" s="78"/>
      <c r="E11" s="78"/>
      <c r="F11" s="78"/>
      <c r="G11" s="78"/>
      <c r="H11" s="81"/>
      <c r="I11" s="92"/>
      <c r="J11" s="78"/>
      <c r="K11" s="81"/>
      <c r="L11" s="78"/>
      <c r="M11" s="81"/>
      <c r="N11" s="78"/>
      <c r="O11" s="81"/>
      <c r="P11" s="83"/>
      <c r="Q11" s="84"/>
    </row>
    <row r="12" spans="8:9" ht="12">
      <c r="H12" s="2"/>
      <c r="I12" s="85"/>
    </row>
    <row r="13" ht="12">
      <c r="H13" s="2"/>
    </row>
    <row r="14" ht="12">
      <c r="H14" s="2"/>
    </row>
    <row r="15" ht="12">
      <c r="H15" s="2"/>
    </row>
    <row r="16" ht="12">
      <c r="H16" s="2"/>
    </row>
    <row r="17" ht="12">
      <c r="H17" s="2"/>
    </row>
    <row r="18" spans="2:8" ht="12">
      <c r="B18" s="1"/>
      <c r="H18" s="2"/>
    </row>
    <row r="22" ht="12">
      <c r="H22" s="2"/>
    </row>
    <row r="23" ht="12">
      <c r="H23" s="2"/>
    </row>
    <row r="24" ht="12">
      <c r="H24" s="2"/>
    </row>
    <row r="25" ht="12">
      <c r="H25" s="2"/>
    </row>
    <row r="26" ht="12">
      <c r="H26" s="2"/>
    </row>
    <row r="27" ht="12">
      <c r="H27" s="2"/>
    </row>
    <row r="28" ht="12">
      <c r="H28" s="2"/>
    </row>
    <row r="29" ht="12">
      <c r="H29" s="2"/>
    </row>
    <row r="30" ht="12">
      <c r="H30" s="2"/>
    </row>
    <row r="31" ht="12">
      <c r="H31" s="2"/>
    </row>
    <row r="32" ht="12">
      <c r="H32" s="2"/>
    </row>
    <row r="33" ht="12">
      <c r="H33" s="2"/>
    </row>
    <row r="34" ht="12">
      <c r="H34" s="2"/>
    </row>
    <row r="35" ht="12">
      <c r="H35" s="2"/>
    </row>
    <row r="36" ht="12">
      <c r="H36" s="2"/>
    </row>
    <row r="37" ht="12">
      <c r="H37" s="2"/>
    </row>
    <row r="38" ht="12">
      <c r="H38" s="2"/>
    </row>
    <row r="39" ht="12">
      <c r="H39" s="2"/>
    </row>
    <row r="40" ht="12">
      <c r="H40" s="2"/>
    </row>
    <row r="41" ht="12">
      <c r="H41" s="2"/>
    </row>
    <row r="42" ht="12">
      <c r="H42" s="2"/>
    </row>
    <row r="43" ht="12">
      <c r="H43" s="2"/>
    </row>
    <row r="44" ht="12">
      <c r="H44" s="2"/>
    </row>
    <row r="45" ht="12">
      <c r="H45" s="2"/>
    </row>
    <row r="46" ht="12">
      <c r="H46" s="2"/>
    </row>
    <row r="47" ht="12">
      <c r="H47" s="2"/>
    </row>
    <row r="48" ht="12"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  <row r="62" ht="12">
      <c r="H62" s="2"/>
    </row>
    <row r="63" ht="12">
      <c r="H63" s="2"/>
    </row>
    <row r="64" ht="12">
      <c r="H64" s="2"/>
    </row>
    <row r="65" ht="12">
      <c r="H65" s="2"/>
    </row>
    <row r="66" ht="12">
      <c r="H66" s="2"/>
    </row>
    <row r="67" ht="12">
      <c r="H67" s="2"/>
    </row>
    <row r="68" ht="12">
      <c r="H68" s="2"/>
    </row>
    <row r="69" ht="12">
      <c r="H69" s="2"/>
    </row>
    <row r="70" ht="12">
      <c r="H70" s="2"/>
    </row>
    <row r="71" ht="12">
      <c r="H71" s="2"/>
    </row>
    <row r="72" ht="12">
      <c r="H72" s="2"/>
    </row>
    <row r="73" ht="12">
      <c r="H73" s="2"/>
    </row>
    <row r="74" ht="12">
      <c r="H74" s="2"/>
    </row>
    <row r="75" ht="12">
      <c r="H75" s="2"/>
    </row>
    <row r="76" ht="12">
      <c r="H76" s="2"/>
    </row>
    <row r="77" ht="12">
      <c r="H77" s="2"/>
    </row>
    <row r="78" ht="12">
      <c r="H78" s="2"/>
    </row>
    <row r="79" ht="12">
      <c r="H79" s="2"/>
    </row>
    <row r="80" ht="12">
      <c r="H80" s="2"/>
    </row>
    <row r="81" ht="12">
      <c r="H81" s="2"/>
    </row>
    <row r="82" ht="12">
      <c r="H82" s="2"/>
    </row>
    <row r="83" ht="12">
      <c r="H83" s="2"/>
    </row>
    <row r="84" ht="12">
      <c r="H84" s="2"/>
    </row>
    <row r="85" ht="12">
      <c r="H85" s="2"/>
    </row>
    <row r="86" ht="12">
      <c r="H86" s="2"/>
    </row>
    <row r="87" ht="12">
      <c r="H87" s="2"/>
    </row>
    <row r="88" ht="12">
      <c r="H88" s="2"/>
    </row>
    <row r="89" ht="12">
      <c r="H89" s="2"/>
    </row>
    <row r="90" ht="12">
      <c r="H90" s="2"/>
    </row>
    <row r="91" ht="12">
      <c r="H91" s="2"/>
    </row>
    <row r="92" ht="12">
      <c r="H92" s="2"/>
    </row>
    <row r="93" ht="12">
      <c r="H93" s="2"/>
    </row>
    <row r="94" ht="12">
      <c r="H94" s="2"/>
    </row>
    <row r="95" ht="12">
      <c r="H95" s="2"/>
    </row>
    <row r="96" ht="12">
      <c r="H96" s="2"/>
    </row>
    <row r="97" ht="12">
      <c r="H97" s="2"/>
    </row>
    <row r="98" ht="12">
      <c r="H98" s="2"/>
    </row>
    <row r="99" ht="12">
      <c r="H99" s="2"/>
    </row>
    <row r="100" ht="12">
      <c r="H100" s="2"/>
    </row>
    <row r="101" ht="12">
      <c r="H101" s="2"/>
    </row>
    <row r="102" ht="12">
      <c r="H102" s="2"/>
    </row>
    <row r="103" ht="12">
      <c r="H103" s="2"/>
    </row>
    <row r="104" ht="12">
      <c r="H104" s="2"/>
    </row>
    <row r="105" ht="12">
      <c r="H105" s="2"/>
    </row>
    <row r="106" ht="12">
      <c r="H106" s="2"/>
    </row>
    <row r="107" ht="12">
      <c r="H107" s="2"/>
    </row>
    <row r="108" ht="12">
      <c r="H108" s="2"/>
    </row>
    <row r="109" ht="12">
      <c r="H109" s="2"/>
    </row>
    <row r="110" ht="12">
      <c r="H110" s="2"/>
    </row>
    <row r="111" ht="12">
      <c r="H111" s="2"/>
    </row>
    <row r="112" ht="12">
      <c r="H112" s="2"/>
    </row>
    <row r="113" ht="12">
      <c r="H113" s="2"/>
    </row>
    <row r="114" ht="12">
      <c r="H114" s="2"/>
    </row>
    <row r="115" ht="12">
      <c r="H115" s="2"/>
    </row>
    <row r="116" ht="12">
      <c r="H116" s="2"/>
    </row>
    <row r="117" ht="12">
      <c r="H117" s="2"/>
    </row>
    <row r="118" ht="12">
      <c r="H118" s="2"/>
    </row>
    <row r="119" ht="12">
      <c r="H119" s="2"/>
    </row>
    <row r="120" ht="12">
      <c r="H120" s="2"/>
    </row>
    <row r="121" ht="12">
      <c r="H121" s="2"/>
    </row>
    <row r="122" ht="12">
      <c r="H122" s="2"/>
    </row>
    <row r="123" ht="12">
      <c r="H123" s="2"/>
    </row>
    <row r="124" ht="12">
      <c r="H124" s="2"/>
    </row>
    <row r="125" ht="12">
      <c r="H125" s="2"/>
    </row>
    <row r="126" ht="12">
      <c r="H126" s="2"/>
    </row>
    <row r="127" ht="12">
      <c r="H127" s="2"/>
    </row>
    <row r="128" ht="12">
      <c r="H128" s="2"/>
    </row>
    <row r="129" ht="12">
      <c r="H129" s="2"/>
    </row>
    <row r="130" ht="12">
      <c r="H130" s="2"/>
    </row>
    <row r="131" ht="12">
      <c r="H131" s="2"/>
    </row>
    <row r="132" ht="12">
      <c r="H132" s="2"/>
    </row>
    <row r="133" ht="12">
      <c r="H133" s="2"/>
    </row>
    <row r="134" ht="12">
      <c r="H134" s="2"/>
    </row>
    <row r="135" ht="12">
      <c r="H135" s="2"/>
    </row>
    <row r="136" ht="12">
      <c r="H136" s="2"/>
    </row>
    <row r="137" ht="12">
      <c r="H137" s="2"/>
    </row>
    <row r="138" ht="12">
      <c r="H138" s="2"/>
    </row>
    <row r="139" ht="12">
      <c r="H139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21.28125" style="85" customWidth="1"/>
    <col min="3" max="7" width="2.8515625" style="1" customWidth="1"/>
    <col min="8" max="8" width="2.8515625" style="2" customWidth="1"/>
    <col min="9" max="10" width="2.8515625" style="1" customWidth="1"/>
    <col min="11" max="11" width="2.8515625" style="2" customWidth="1"/>
    <col min="12" max="12" width="2.8515625" style="1" customWidth="1"/>
    <col min="13" max="13" width="2.8515625" style="2" customWidth="1"/>
    <col min="14" max="14" width="2.8515625" style="1" customWidth="1"/>
    <col min="15" max="15" width="2.8515625" style="2" customWidth="1"/>
    <col min="16" max="16" width="2.8515625" style="1" customWidth="1"/>
    <col min="17" max="17" width="2.8515625" style="2" customWidth="1"/>
    <col min="18" max="20" width="2.8515625" style="1" customWidth="1"/>
    <col min="21" max="21" width="2.8515625" style="85" customWidth="1"/>
    <col min="22" max="31" width="2.8515625" style="1" customWidth="1"/>
    <col min="32" max="32" width="2.8515625" style="2" customWidth="1"/>
    <col min="33" max="33" width="2.8515625" style="85" customWidth="1"/>
    <col min="34" max="93" width="2.8515625" style="1" customWidth="1"/>
    <col min="94" max="16384" width="9.140625" style="1" customWidth="1"/>
  </cols>
  <sheetData>
    <row r="1" ht="12">
      <c r="I1" s="85"/>
    </row>
    <row r="3" ht="12">
      <c r="B3" s="85" t="s">
        <v>576</v>
      </c>
    </row>
    <row r="5" ht="12">
      <c r="B5" s="85" t="s">
        <v>577</v>
      </c>
    </row>
    <row r="7" spans="2:32" s="1" customFormat="1" ht="12">
      <c r="B7" s="85" t="s">
        <v>578</v>
      </c>
      <c r="C7" s="85"/>
      <c r="D7" s="94"/>
      <c r="E7" s="85">
        <v>10</v>
      </c>
      <c r="F7" s="94">
        <v>-3</v>
      </c>
      <c r="G7" s="2"/>
      <c r="H7" s="1" t="s">
        <v>579</v>
      </c>
      <c r="J7" s="2"/>
      <c r="L7" s="2"/>
      <c r="N7" s="2"/>
      <c r="P7" s="2"/>
      <c r="T7" s="85"/>
      <c r="AE7" s="2"/>
      <c r="AF7" s="85"/>
    </row>
    <row r="8" spans="2:32" s="1" customFormat="1" ht="12">
      <c r="B8" s="85" t="s">
        <v>580</v>
      </c>
      <c r="C8" s="85"/>
      <c r="D8" s="94"/>
      <c r="E8" s="85">
        <v>12</v>
      </c>
      <c r="F8" s="94">
        <v>-2</v>
      </c>
      <c r="G8" s="2"/>
      <c r="H8" s="1" t="s">
        <v>579</v>
      </c>
      <c r="J8" s="2"/>
      <c r="L8" s="2"/>
      <c r="N8" s="2"/>
      <c r="P8" s="2"/>
      <c r="T8" s="85"/>
      <c r="AE8" s="2"/>
      <c r="AF8" s="85"/>
    </row>
    <row r="10" spans="2:3" ht="12">
      <c r="B10" s="85" t="s">
        <v>581</v>
      </c>
      <c r="C10" s="85" t="s">
        <v>582</v>
      </c>
    </row>
    <row r="11" spans="2:17" ht="12">
      <c r="B11" s="92"/>
      <c r="C11" s="78"/>
      <c r="D11" s="78"/>
      <c r="E11" s="78"/>
      <c r="F11" s="78"/>
      <c r="G11" s="78"/>
      <c r="H11" s="81"/>
      <c r="I11" s="78"/>
      <c r="J11" s="78"/>
      <c r="K11" s="81">
        <v>1</v>
      </c>
      <c r="L11" s="78"/>
      <c r="M11" s="81">
        <v>2</v>
      </c>
      <c r="N11" s="78"/>
      <c r="O11" s="81">
        <v>3</v>
      </c>
      <c r="P11" s="78"/>
      <c r="Q11" s="81">
        <v>4</v>
      </c>
    </row>
    <row r="12" spans="1:17" ht="12">
      <c r="A12" s="1">
        <v>1</v>
      </c>
      <c r="B12" s="85" t="s">
        <v>142</v>
      </c>
      <c r="C12" s="1">
        <v>3</v>
      </c>
      <c r="D12" s="1">
        <v>2</v>
      </c>
      <c r="E12" s="1">
        <v>0</v>
      </c>
      <c r="F12" s="1">
        <v>1</v>
      </c>
      <c r="G12" s="1">
        <v>14</v>
      </c>
      <c r="H12" s="2">
        <v>-8</v>
      </c>
      <c r="I12" s="85">
        <v>4</v>
      </c>
      <c r="J12" s="86"/>
      <c r="K12" s="251"/>
      <c r="L12" s="1">
        <v>1</v>
      </c>
      <c r="M12" s="2">
        <v>-2</v>
      </c>
      <c r="N12" s="1">
        <v>5</v>
      </c>
      <c r="O12" s="2">
        <v>-2</v>
      </c>
      <c r="P12" s="1">
        <v>8</v>
      </c>
      <c r="Q12" s="2">
        <v>-4</v>
      </c>
    </row>
    <row r="13" spans="2:17" ht="12">
      <c r="B13" s="252" t="s">
        <v>583</v>
      </c>
      <c r="C13" s="87"/>
      <c r="D13" s="87"/>
      <c r="E13" s="87"/>
      <c r="F13" s="87"/>
      <c r="G13" s="87"/>
      <c r="H13" s="89"/>
      <c r="I13" s="88"/>
      <c r="J13" s="90"/>
      <c r="K13" s="164"/>
      <c r="L13" s="87" t="s">
        <v>584</v>
      </c>
      <c r="M13" s="89"/>
      <c r="N13" s="257" t="s">
        <v>585</v>
      </c>
      <c r="O13" s="89"/>
      <c r="P13" s="87" t="s">
        <v>586</v>
      </c>
      <c r="Q13" s="89"/>
    </row>
    <row r="14" spans="1:13" ht="12">
      <c r="A14" s="1">
        <v>2</v>
      </c>
      <c r="B14" s="85" t="s">
        <v>3</v>
      </c>
      <c r="C14" s="1">
        <v>3</v>
      </c>
      <c r="D14" s="1">
        <v>1</v>
      </c>
      <c r="E14" s="1">
        <v>2</v>
      </c>
      <c r="F14" s="1">
        <v>0</v>
      </c>
      <c r="G14" s="1">
        <v>8</v>
      </c>
      <c r="H14" s="2">
        <v>-7</v>
      </c>
      <c r="I14" s="85">
        <v>4</v>
      </c>
      <c r="L14" s="86"/>
      <c r="M14" s="251"/>
    </row>
    <row r="15" spans="2:17" ht="12">
      <c r="B15" s="252" t="s">
        <v>6</v>
      </c>
      <c r="C15" s="87"/>
      <c r="D15" s="87"/>
      <c r="E15" s="87"/>
      <c r="F15" s="87"/>
      <c r="G15" s="87"/>
      <c r="H15" s="89"/>
      <c r="I15" s="88"/>
      <c r="J15" s="35"/>
      <c r="K15" s="89"/>
      <c r="L15" s="90"/>
      <c r="M15" s="164"/>
      <c r="N15" s="35"/>
      <c r="O15" s="89"/>
      <c r="P15" s="35"/>
      <c r="Q15" s="89"/>
    </row>
    <row r="16" spans="1:17" ht="12">
      <c r="A16" s="1">
        <v>3</v>
      </c>
      <c r="B16" s="85" t="s">
        <v>26</v>
      </c>
      <c r="C16" s="1">
        <v>3</v>
      </c>
      <c r="D16" s="1">
        <v>1</v>
      </c>
      <c r="E16" s="1">
        <v>1</v>
      </c>
      <c r="F16" s="1">
        <v>1</v>
      </c>
      <c r="G16" s="1">
        <v>24</v>
      </c>
      <c r="H16" s="2">
        <v>-12</v>
      </c>
      <c r="I16" s="85">
        <v>3</v>
      </c>
      <c r="L16" s="1">
        <v>5</v>
      </c>
      <c r="M16" s="2">
        <v>-5</v>
      </c>
      <c r="N16" s="86"/>
      <c r="O16" s="251"/>
      <c r="P16" s="1">
        <v>17</v>
      </c>
      <c r="Q16" s="2">
        <v>-2</v>
      </c>
    </row>
    <row r="17" spans="2:17" ht="12">
      <c r="B17" s="252" t="s">
        <v>27</v>
      </c>
      <c r="C17" s="87"/>
      <c r="D17" s="87"/>
      <c r="E17" s="87"/>
      <c r="F17" s="87"/>
      <c r="G17" s="87"/>
      <c r="H17" s="89"/>
      <c r="I17" s="88"/>
      <c r="J17" s="87"/>
      <c r="K17" s="89"/>
      <c r="L17" s="87" t="s">
        <v>587</v>
      </c>
      <c r="M17" s="89"/>
      <c r="N17" s="90"/>
      <c r="O17" s="164"/>
      <c r="P17" s="87" t="s">
        <v>588</v>
      </c>
      <c r="Q17" s="89"/>
    </row>
    <row r="18" spans="1:17" ht="12">
      <c r="A18" s="1">
        <v>4</v>
      </c>
      <c r="B18" s="85" t="s">
        <v>53</v>
      </c>
      <c r="C18" s="1">
        <v>3</v>
      </c>
      <c r="D18" s="1">
        <v>0</v>
      </c>
      <c r="E18" s="1">
        <v>1</v>
      </c>
      <c r="F18" s="1">
        <v>2</v>
      </c>
      <c r="G18" s="1">
        <v>7</v>
      </c>
      <c r="H18" s="2">
        <v>-26</v>
      </c>
      <c r="I18" s="85">
        <v>1</v>
      </c>
      <c r="L18" s="1">
        <v>1</v>
      </c>
      <c r="M18" s="2">
        <v>-1</v>
      </c>
      <c r="P18" s="86"/>
      <c r="Q18" s="251"/>
    </row>
    <row r="19" spans="2:17" ht="12">
      <c r="B19" s="79" t="s">
        <v>54</v>
      </c>
      <c r="C19" s="78"/>
      <c r="D19" s="78"/>
      <c r="E19" s="78"/>
      <c r="F19" s="78"/>
      <c r="G19" s="78"/>
      <c r="H19" s="81"/>
      <c r="I19" s="92"/>
      <c r="J19" s="41"/>
      <c r="K19" s="81"/>
      <c r="L19" s="78" t="s">
        <v>589</v>
      </c>
      <c r="M19" s="81"/>
      <c r="N19" s="41"/>
      <c r="O19" s="81"/>
      <c r="P19" s="83"/>
      <c r="Q19" s="84"/>
    </row>
    <row r="22" ht="12">
      <c r="B22" s="85" t="s">
        <v>590</v>
      </c>
    </row>
    <row r="24" spans="2:4" ht="12">
      <c r="B24" s="85" t="s">
        <v>591</v>
      </c>
      <c r="C24" s="1">
        <v>9</v>
      </c>
      <c r="D24" s="2">
        <v>-2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811231"/>
  <dimension ref="A1:AQ181"/>
  <sheetViews>
    <sheetView workbookViewId="0" topLeftCell="A46">
      <selection activeCell="I188" sqref="I188"/>
    </sheetView>
  </sheetViews>
  <sheetFormatPr defaultColWidth="9.140625" defaultRowHeight="12.75"/>
  <cols>
    <col min="1" max="1" width="2.421875" style="95" customWidth="1"/>
    <col min="2" max="2" width="17.421875" style="95" customWidth="1"/>
    <col min="3" max="6" width="2.8515625" style="95" customWidth="1"/>
    <col min="7" max="7" width="4.140625" style="96" customWidth="1"/>
    <col min="8" max="8" width="4.140625" style="97" customWidth="1"/>
    <col min="9" max="9" width="3.57421875" style="95" customWidth="1"/>
    <col min="10" max="48" width="2.7109375" style="95" customWidth="1"/>
    <col min="49" max="16384" width="9.140625" style="95" customWidth="1"/>
  </cols>
  <sheetData>
    <row r="1" spans="2:43" s="12" customFormat="1" ht="9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98"/>
      <c r="P1" s="13"/>
      <c r="Q1" s="13"/>
      <c r="R1" s="13"/>
      <c r="S1" s="98"/>
      <c r="T1" s="13"/>
      <c r="U1" s="13"/>
      <c r="W1" s="14"/>
      <c r="AC1" s="14"/>
      <c r="AE1" s="14"/>
      <c r="AG1" s="14"/>
      <c r="AI1" s="14"/>
      <c r="AJ1" s="99"/>
      <c r="AK1" s="99"/>
      <c r="AL1" s="99"/>
      <c r="AM1" s="99"/>
      <c r="AN1" s="99"/>
      <c r="AO1" s="99"/>
      <c r="AQ1" s="14"/>
    </row>
    <row r="3" spans="1:8" ht="12">
      <c r="A3" s="44"/>
      <c r="B3" s="43" t="s">
        <v>77</v>
      </c>
      <c r="C3" s="43"/>
      <c r="D3" s="44"/>
      <c r="E3" s="44"/>
      <c r="F3" s="44"/>
      <c r="G3" s="45"/>
      <c r="H3" s="43"/>
    </row>
    <row r="4" spans="2:31" s="12" customFormat="1" ht="9" customHeight="1">
      <c r="B4" s="13"/>
      <c r="C4" s="17"/>
      <c r="D4" s="99"/>
      <c r="F4" s="14"/>
      <c r="G4" s="13"/>
      <c r="K4" s="14"/>
      <c r="M4" s="14"/>
      <c r="O4" s="14"/>
      <c r="Q4" s="14"/>
      <c r="S4" s="14"/>
      <c r="U4" s="14"/>
      <c r="W4" s="14"/>
      <c r="Y4" s="14"/>
      <c r="AA4" s="14"/>
      <c r="AC4" s="14"/>
      <c r="AD4" s="14"/>
      <c r="AE4" s="13"/>
    </row>
    <row r="5" spans="2:31" s="12" customFormat="1" ht="9" customHeight="1">
      <c r="B5" s="13" t="s">
        <v>78</v>
      </c>
      <c r="C5" s="13"/>
      <c r="H5" s="14"/>
      <c r="I5" s="13"/>
      <c r="K5" s="14"/>
      <c r="L5" s="17"/>
      <c r="M5" s="14"/>
      <c r="Q5" s="14"/>
      <c r="R5" s="17"/>
      <c r="T5" s="17"/>
      <c r="U5" s="14"/>
      <c r="V5" s="14"/>
      <c r="W5" s="14"/>
      <c r="Y5" s="14"/>
      <c r="Z5" s="99"/>
      <c r="AA5" s="14"/>
      <c r="AC5" s="14"/>
      <c r="AD5" s="14"/>
      <c r="AE5" s="13"/>
    </row>
    <row r="6" spans="1:31" s="12" customFormat="1" ht="9" customHeight="1">
      <c r="A6" s="62"/>
      <c r="B6" s="62"/>
      <c r="C6" s="62"/>
      <c r="D6" s="62"/>
      <c r="E6" s="62"/>
      <c r="F6" s="62"/>
      <c r="G6" s="62"/>
      <c r="H6" s="65"/>
      <c r="I6" s="100"/>
      <c r="J6" s="62">
        <v>1</v>
      </c>
      <c r="K6" s="65"/>
      <c r="L6" s="66">
        <v>2</v>
      </c>
      <c r="M6" s="65"/>
      <c r="N6" s="66">
        <v>3</v>
      </c>
      <c r="O6" s="65"/>
      <c r="P6" s="62">
        <v>4</v>
      </c>
      <c r="Q6" s="65"/>
      <c r="R6" s="66">
        <v>5</v>
      </c>
      <c r="S6" s="65"/>
      <c r="T6" s="66">
        <v>6</v>
      </c>
      <c r="U6" s="65"/>
      <c r="V6" s="66">
        <v>7</v>
      </c>
      <c r="W6" s="65"/>
      <c r="X6" s="62">
        <v>8</v>
      </c>
      <c r="Y6" s="65"/>
      <c r="Z6" s="62">
        <v>9</v>
      </c>
      <c r="AA6" s="65"/>
      <c r="AC6" s="14"/>
      <c r="AD6" s="14"/>
      <c r="AE6" s="13"/>
    </row>
    <row r="7" spans="1:31" s="12" customFormat="1" ht="9" customHeight="1">
      <c r="A7" s="12">
        <v>1</v>
      </c>
      <c r="B7" s="13" t="s">
        <v>79</v>
      </c>
      <c r="C7" s="17">
        <v>8</v>
      </c>
      <c r="D7" s="17">
        <v>8</v>
      </c>
      <c r="E7" s="17">
        <v>0</v>
      </c>
      <c r="F7" s="17">
        <v>0</v>
      </c>
      <c r="G7" s="12">
        <v>146</v>
      </c>
      <c r="H7" s="14">
        <v>-21</v>
      </c>
      <c r="I7" s="13">
        <v>16</v>
      </c>
      <c r="J7" s="46"/>
      <c r="K7" s="16"/>
      <c r="L7" s="17"/>
      <c r="M7" s="14"/>
      <c r="N7" s="17">
        <v>13</v>
      </c>
      <c r="O7" s="14" t="s">
        <v>5</v>
      </c>
      <c r="P7" s="12">
        <v>8</v>
      </c>
      <c r="Q7" s="14">
        <v>-2</v>
      </c>
      <c r="R7" s="17">
        <v>14</v>
      </c>
      <c r="S7" s="14" t="s">
        <v>5</v>
      </c>
      <c r="T7" s="17"/>
      <c r="U7" s="14"/>
      <c r="V7" s="17">
        <v>38</v>
      </c>
      <c r="W7" s="14">
        <v>-6</v>
      </c>
      <c r="Y7" s="99"/>
      <c r="Z7" s="17"/>
      <c r="AA7" s="14"/>
      <c r="AC7" s="14"/>
      <c r="AD7" s="14"/>
      <c r="AE7" s="13"/>
    </row>
    <row r="8" spans="1:31" s="12" customFormat="1" ht="9" customHeight="1">
      <c r="A8" s="62"/>
      <c r="B8" s="63" t="s">
        <v>80</v>
      </c>
      <c r="C8" s="66"/>
      <c r="D8" s="66"/>
      <c r="E8" s="66"/>
      <c r="F8" s="66"/>
      <c r="G8" s="62"/>
      <c r="H8" s="65"/>
      <c r="I8" s="100"/>
      <c r="J8" s="67"/>
      <c r="K8" s="68"/>
      <c r="L8" s="101"/>
      <c r="M8" s="102"/>
      <c r="N8" s="101"/>
      <c r="O8" s="102"/>
      <c r="P8" s="103"/>
      <c r="Q8" s="102"/>
      <c r="R8" s="101"/>
      <c r="S8" s="102"/>
      <c r="T8" s="101"/>
      <c r="U8" s="102"/>
      <c r="V8" s="101"/>
      <c r="W8" s="102"/>
      <c r="X8" s="103"/>
      <c r="Y8" s="104"/>
      <c r="Z8" s="101"/>
      <c r="AA8" s="102"/>
      <c r="AE8" s="13"/>
    </row>
    <row r="9" spans="1:31" s="12" customFormat="1" ht="9" customHeight="1">
      <c r="A9" s="12">
        <v>2</v>
      </c>
      <c r="B9" s="13" t="s">
        <v>81</v>
      </c>
      <c r="C9" s="17">
        <v>8</v>
      </c>
      <c r="D9" s="17">
        <v>6</v>
      </c>
      <c r="E9" s="17">
        <v>1</v>
      </c>
      <c r="F9" s="17">
        <v>1</v>
      </c>
      <c r="G9" s="12">
        <v>70</v>
      </c>
      <c r="H9" s="14">
        <v>-50</v>
      </c>
      <c r="I9" s="13">
        <v>13</v>
      </c>
      <c r="J9" s="17">
        <v>5</v>
      </c>
      <c r="K9" s="14">
        <v>-11</v>
      </c>
      <c r="L9" s="46"/>
      <c r="M9" s="16"/>
      <c r="N9" s="17">
        <v>4</v>
      </c>
      <c r="O9" s="14">
        <v>-2</v>
      </c>
      <c r="P9" s="12">
        <v>17</v>
      </c>
      <c r="Q9" s="14">
        <v>-7</v>
      </c>
      <c r="R9" s="17"/>
      <c r="S9" s="14"/>
      <c r="T9" s="17"/>
      <c r="U9" s="14"/>
      <c r="V9" s="17"/>
      <c r="W9" s="14"/>
      <c r="Y9" s="99"/>
      <c r="Z9" s="17">
        <v>10</v>
      </c>
      <c r="AA9" s="14">
        <v>-4</v>
      </c>
      <c r="AC9" s="14"/>
      <c r="AD9" s="14"/>
      <c r="AE9" s="13"/>
    </row>
    <row r="10" spans="2:31" s="12" customFormat="1" ht="9" customHeight="1">
      <c r="B10" s="56" t="s">
        <v>82</v>
      </c>
      <c r="C10" s="105"/>
      <c r="D10" s="105"/>
      <c r="E10" s="105"/>
      <c r="F10" s="105"/>
      <c r="G10" s="105"/>
      <c r="H10" s="58"/>
      <c r="I10" s="106"/>
      <c r="J10" s="107"/>
      <c r="K10" s="108"/>
      <c r="L10" s="109"/>
      <c r="M10" s="110"/>
      <c r="N10" s="111"/>
      <c r="O10" s="108"/>
      <c r="P10" s="112"/>
      <c r="Q10" s="108"/>
      <c r="R10" s="113"/>
      <c r="S10" s="108"/>
      <c r="T10" s="111"/>
      <c r="U10" s="108"/>
      <c r="V10" s="107"/>
      <c r="W10" s="108"/>
      <c r="X10" s="112"/>
      <c r="Y10" s="108"/>
      <c r="Z10" s="107"/>
      <c r="AA10" s="108"/>
      <c r="AE10" s="13"/>
    </row>
    <row r="11" spans="1:31" s="12" customFormat="1" ht="9" customHeight="1">
      <c r="A11" s="12">
        <v>3</v>
      </c>
      <c r="B11" s="13" t="s">
        <v>83</v>
      </c>
      <c r="C11" s="12">
        <v>8</v>
      </c>
      <c r="D11" s="12">
        <v>6</v>
      </c>
      <c r="E11" s="12">
        <v>0</v>
      </c>
      <c r="F11" s="12">
        <v>2</v>
      </c>
      <c r="G11" s="12">
        <v>112</v>
      </c>
      <c r="H11" s="14">
        <v>-45</v>
      </c>
      <c r="I11" s="13">
        <v>12</v>
      </c>
      <c r="J11" s="17"/>
      <c r="K11" s="14"/>
      <c r="L11" s="17"/>
      <c r="M11" s="14"/>
      <c r="N11" s="46"/>
      <c r="O11" s="16"/>
      <c r="Q11" s="14"/>
      <c r="R11" s="12">
        <v>19</v>
      </c>
      <c r="S11" s="14">
        <v>-4</v>
      </c>
      <c r="T11" s="17">
        <v>16</v>
      </c>
      <c r="U11" s="14">
        <v>-7</v>
      </c>
      <c r="V11" s="17">
        <v>21</v>
      </c>
      <c r="W11" s="14">
        <v>-9</v>
      </c>
      <c r="X11" s="12">
        <v>36</v>
      </c>
      <c r="Y11" s="14">
        <v>-1</v>
      </c>
      <c r="Z11" s="17"/>
      <c r="AA11" s="14"/>
      <c r="AC11" s="14"/>
      <c r="AD11" s="14"/>
      <c r="AE11" s="13"/>
    </row>
    <row r="12" spans="2:31" s="12" customFormat="1" ht="9" customHeight="1">
      <c r="B12" s="56" t="s">
        <v>84</v>
      </c>
      <c r="C12" s="105"/>
      <c r="D12" s="105"/>
      <c r="E12" s="105"/>
      <c r="F12" s="105"/>
      <c r="G12" s="105"/>
      <c r="H12" s="58"/>
      <c r="I12" s="106"/>
      <c r="J12" s="111"/>
      <c r="K12" s="108"/>
      <c r="L12" s="107"/>
      <c r="M12" s="108"/>
      <c r="N12" s="109"/>
      <c r="O12" s="110"/>
      <c r="P12" s="112"/>
      <c r="Q12" s="108"/>
      <c r="R12" s="112"/>
      <c r="S12" s="108"/>
      <c r="T12" s="107"/>
      <c r="U12" s="108"/>
      <c r="V12" s="111"/>
      <c r="W12" s="108"/>
      <c r="X12" s="112"/>
      <c r="Y12" s="108"/>
      <c r="Z12" s="111"/>
      <c r="AA12" s="108"/>
      <c r="AE12" s="13"/>
    </row>
    <row r="13" spans="1:31" s="12" customFormat="1" ht="9" customHeight="1">
      <c r="A13" s="12">
        <v>4</v>
      </c>
      <c r="B13" s="13" t="s">
        <v>85</v>
      </c>
      <c r="C13" s="12">
        <v>8</v>
      </c>
      <c r="D13" s="12">
        <v>5</v>
      </c>
      <c r="E13" s="12">
        <v>0</v>
      </c>
      <c r="F13" s="12">
        <v>3</v>
      </c>
      <c r="G13" s="12">
        <v>64</v>
      </c>
      <c r="H13" s="14">
        <v>-58</v>
      </c>
      <c r="I13" s="13">
        <v>10</v>
      </c>
      <c r="J13" s="17"/>
      <c r="K13" s="14"/>
      <c r="L13" s="17"/>
      <c r="M13" s="14"/>
      <c r="N13" s="17">
        <v>7</v>
      </c>
      <c r="O13" s="14">
        <v>-10</v>
      </c>
      <c r="P13" s="15"/>
      <c r="Q13" s="16"/>
      <c r="R13" s="12">
        <v>10</v>
      </c>
      <c r="S13" s="14">
        <v>-2</v>
      </c>
      <c r="T13" s="17">
        <v>7</v>
      </c>
      <c r="U13" s="14">
        <v>-3</v>
      </c>
      <c r="V13" s="17"/>
      <c r="W13" s="14"/>
      <c r="X13" s="12">
        <v>6</v>
      </c>
      <c r="Y13" s="14">
        <v>-4</v>
      </c>
      <c r="Z13" s="17"/>
      <c r="AA13" s="14"/>
      <c r="AE13" s="13"/>
    </row>
    <row r="14" spans="2:31" s="12" customFormat="1" ht="9" customHeight="1">
      <c r="B14" s="56" t="s">
        <v>86</v>
      </c>
      <c r="C14" s="105"/>
      <c r="D14" s="105"/>
      <c r="E14" s="105"/>
      <c r="F14" s="105"/>
      <c r="G14" s="105"/>
      <c r="H14" s="58"/>
      <c r="I14" s="106"/>
      <c r="J14" s="107"/>
      <c r="K14" s="108"/>
      <c r="L14" s="107"/>
      <c r="M14" s="108"/>
      <c r="N14" s="107"/>
      <c r="O14" s="108"/>
      <c r="P14" s="114"/>
      <c r="Q14" s="110"/>
      <c r="R14" s="112"/>
      <c r="S14" s="108"/>
      <c r="T14" s="111"/>
      <c r="U14" s="108"/>
      <c r="V14" s="111"/>
      <c r="W14" s="108"/>
      <c r="X14" s="113"/>
      <c r="Y14" s="108"/>
      <c r="Z14" s="107"/>
      <c r="AA14" s="108"/>
      <c r="AE14" s="13"/>
    </row>
    <row r="15" spans="1:31" s="12" customFormat="1" ht="9" customHeight="1">
      <c r="A15" s="12">
        <v>5</v>
      </c>
      <c r="B15" s="13" t="s">
        <v>87</v>
      </c>
      <c r="C15" s="12">
        <v>8</v>
      </c>
      <c r="D15" s="12">
        <v>4</v>
      </c>
      <c r="E15" s="12">
        <v>1</v>
      </c>
      <c r="F15" s="12">
        <v>3</v>
      </c>
      <c r="G15" s="12">
        <v>77</v>
      </c>
      <c r="H15" s="14">
        <v>-63</v>
      </c>
      <c r="I15" s="13">
        <v>9</v>
      </c>
      <c r="J15" s="17"/>
      <c r="K15" s="14"/>
      <c r="L15" s="17">
        <v>6</v>
      </c>
      <c r="M15" s="14">
        <v>-6</v>
      </c>
      <c r="N15" s="17"/>
      <c r="O15" s="14"/>
      <c r="Q15" s="14"/>
      <c r="R15" s="15"/>
      <c r="S15" s="16"/>
      <c r="T15" s="17">
        <v>24</v>
      </c>
      <c r="U15" s="14">
        <v>-6</v>
      </c>
      <c r="V15" s="17">
        <v>29</v>
      </c>
      <c r="W15" s="14">
        <v>-3</v>
      </c>
      <c r="Y15" s="14"/>
      <c r="Z15" s="17" t="s">
        <v>88</v>
      </c>
      <c r="AA15" s="14"/>
      <c r="AC15" s="14"/>
      <c r="AD15" s="14"/>
      <c r="AE15" s="13"/>
    </row>
    <row r="16" spans="2:31" s="12" customFormat="1" ht="9" customHeight="1">
      <c r="B16" s="56" t="s">
        <v>89</v>
      </c>
      <c r="C16" s="105"/>
      <c r="D16" s="105"/>
      <c r="E16" s="105"/>
      <c r="F16" s="105"/>
      <c r="G16" s="105"/>
      <c r="H16" s="58"/>
      <c r="I16" s="106"/>
      <c r="J16" s="111"/>
      <c r="K16" s="108"/>
      <c r="L16" s="107"/>
      <c r="M16" s="108"/>
      <c r="N16" s="107"/>
      <c r="O16" s="108"/>
      <c r="P16" s="113"/>
      <c r="Q16" s="108"/>
      <c r="R16" s="114"/>
      <c r="S16" s="110"/>
      <c r="T16" s="111"/>
      <c r="U16" s="108"/>
      <c r="V16" s="107"/>
      <c r="W16" s="108"/>
      <c r="X16" s="112"/>
      <c r="Y16" s="108"/>
      <c r="Z16" s="107"/>
      <c r="AA16" s="108"/>
      <c r="AE16" s="13"/>
    </row>
    <row r="17" spans="1:31" s="12" customFormat="1" ht="9" customHeight="1">
      <c r="A17" s="12">
        <v>6</v>
      </c>
      <c r="B17" s="13" t="s">
        <v>79</v>
      </c>
      <c r="C17" s="12">
        <v>8</v>
      </c>
      <c r="D17" s="12">
        <v>3</v>
      </c>
      <c r="E17" s="12">
        <v>0</v>
      </c>
      <c r="F17" s="12">
        <v>5</v>
      </c>
      <c r="G17" s="12">
        <v>77</v>
      </c>
      <c r="H17" s="14">
        <v>-90</v>
      </c>
      <c r="I17" s="13">
        <v>6</v>
      </c>
      <c r="J17" s="17">
        <v>7</v>
      </c>
      <c r="K17" s="14">
        <v>-24</v>
      </c>
      <c r="L17" s="17">
        <v>4</v>
      </c>
      <c r="M17" s="14">
        <v>-7</v>
      </c>
      <c r="N17" s="17"/>
      <c r="O17" s="14"/>
      <c r="Q17" s="14"/>
      <c r="S17" s="14"/>
      <c r="T17" s="46"/>
      <c r="U17" s="16"/>
      <c r="V17" s="17"/>
      <c r="W17" s="14"/>
      <c r="X17" s="12">
        <v>32</v>
      </c>
      <c r="Y17" s="14">
        <v>-1</v>
      </c>
      <c r="Z17" s="17">
        <v>5</v>
      </c>
      <c r="AA17" s="14">
        <v>-1</v>
      </c>
      <c r="AC17" s="14"/>
      <c r="AD17" s="14"/>
      <c r="AE17" s="13"/>
    </row>
    <row r="18" spans="2:31" s="12" customFormat="1" ht="9" customHeight="1">
      <c r="B18" s="56" t="s">
        <v>90</v>
      </c>
      <c r="C18" s="105"/>
      <c r="D18" s="105"/>
      <c r="E18" s="105"/>
      <c r="F18" s="105"/>
      <c r="G18" s="105"/>
      <c r="H18" s="58"/>
      <c r="I18" s="106"/>
      <c r="J18" s="107"/>
      <c r="K18" s="108"/>
      <c r="L18" s="107"/>
      <c r="M18" s="108"/>
      <c r="N18" s="107"/>
      <c r="O18" s="108"/>
      <c r="P18" s="112"/>
      <c r="Q18" s="108"/>
      <c r="R18" s="112"/>
      <c r="S18" s="108"/>
      <c r="T18" s="109"/>
      <c r="U18" s="110"/>
      <c r="V18" s="107"/>
      <c r="W18" s="108"/>
      <c r="X18" s="112"/>
      <c r="Y18" s="108"/>
      <c r="Z18" s="111"/>
      <c r="AA18" s="108"/>
      <c r="AE18" s="13"/>
    </row>
    <row r="19" spans="1:31" s="12" customFormat="1" ht="9" customHeight="1">
      <c r="A19" s="12">
        <v>7</v>
      </c>
      <c r="B19" s="13" t="s">
        <v>91</v>
      </c>
      <c r="C19" s="12">
        <v>8</v>
      </c>
      <c r="D19" s="12">
        <v>2</v>
      </c>
      <c r="E19" s="12">
        <v>0</v>
      </c>
      <c r="F19" s="12">
        <v>6</v>
      </c>
      <c r="G19" s="12">
        <v>78</v>
      </c>
      <c r="H19" s="14">
        <v>-134</v>
      </c>
      <c r="I19" s="13">
        <v>4</v>
      </c>
      <c r="J19" s="17"/>
      <c r="K19" s="14"/>
      <c r="L19" s="17">
        <v>7</v>
      </c>
      <c r="M19" s="14">
        <v>-8</v>
      </c>
      <c r="N19" s="17"/>
      <c r="O19" s="14"/>
      <c r="P19" s="12">
        <v>6</v>
      </c>
      <c r="Q19" s="14">
        <v>-13</v>
      </c>
      <c r="S19" s="14"/>
      <c r="T19" s="17">
        <v>10</v>
      </c>
      <c r="U19" s="14">
        <v>-13</v>
      </c>
      <c r="V19" s="46"/>
      <c r="W19" s="16"/>
      <c r="X19" s="12">
        <v>17</v>
      </c>
      <c r="Y19" s="14">
        <v>-5</v>
      </c>
      <c r="Z19" s="17"/>
      <c r="AA19" s="14"/>
      <c r="AC19" s="14"/>
      <c r="AD19" s="14"/>
      <c r="AE19" s="13"/>
    </row>
    <row r="20" spans="1:31" s="12" customFormat="1" ht="9" customHeight="1">
      <c r="A20" s="62"/>
      <c r="B20" s="63" t="s">
        <v>92</v>
      </c>
      <c r="C20" s="62"/>
      <c r="D20" s="62"/>
      <c r="E20" s="62"/>
      <c r="F20" s="62"/>
      <c r="G20" s="62"/>
      <c r="H20" s="65"/>
      <c r="I20" s="100"/>
      <c r="J20" s="115"/>
      <c r="K20" s="102"/>
      <c r="L20" s="101"/>
      <c r="M20" s="102"/>
      <c r="N20" s="101"/>
      <c r="O20" s="102"/>
      <c r="P20" s="116"/>
      <c r="Q20" s="102"/>
      <c r="R20" s="116"/>
      <c r="S20" s="102"/>
      <c r="T20" s="101"/>
      <c r="U20" s="102"/>
      <c r="V20" s="117"/>
      <c r="W20" s="118"/>
      <c r="X20" s="103"/>
      <c r="Y20" s="102"/>
      <c r="Z20" s="101"/>
      <c r="AA20" s="102"/>
      <c r="AE20" s="13"/>
    </row>
    <row r="21" spans="1:27" s="4" customFormat="1" ht="9" customHeight="1">
      <c r="A21" s="44">
        <v>8</v>
      </c>
      <c r="B21" s="43" t="s">
        <v>93</v>
      </c>
      <c r="C21" s="44">
        <v>8</v>
      </c>
      <c r="D21" s="44">
        <v>1</v>
      </c>
      <c r="E21" s="44">
        <v>0</v>
      </c>
      <c r="F21" s="44">
        <v>7</v>
      </c>
      <c r="G21" s="53">
        <v>36</v>
      </c>
      <c r="H21" s="45">
        <v>-130</v>
      </c>
      <c r="I21" s="97">
        <v>2</v>
      </c>
      <c r="J21" s="119">
        <v>0</v>
      </c>
      <c r="K21" s="96">
        <v>-12</v>
      </c>
      <c r="L21" s="119">
        <v>9</v>
      </c>
      <c r="M21" s="96">
        <v>-13</v>
      </c>
      <c r="N21" s="119"/>
      <c r="O21" s="96"/>
      <c r="P21" s="95"/>
      <c r="Q21" s="96"/>
      <c r="R21" s="95">
        <v>5</v>
      </c>
      <c r="S21" s="96">
        <v>-12</v>
      </c>
      <c r="T21" s="119"/>
      <c r="U21" s="96"/>
      <c r="V21" s="119"/>
      <c r="W21" s="96"/>
      <c r="X21" s="76"/>
      <c r="Y21" s="76"/>
      <c r="Z21" s="119">
        <v>11</v>
      </c>
      <c r="AA21" s="96">
        <v>-2</v>
      </c>
    </row>
    <row r="22" spans="1:27" s="4" customFormat="1" ht="9" customHeight="1">
      <c r="A22" s="44"/>
      <c r="B22" s="56" t="s">
        <v>94</v>
      </c>
      <c r="C22" s="105"/>
      <c r="D22" s="105"/>
      <c r="E22" s="105"/>
      <c r="F22" s="105"/>
      <c r="G22" s="59"/>
      <c r="H22" s="58"/>
      <c r="I22" s="120"/>
      <c r="J22" s="121"/>
      <c r="K22" s="122"/>
      <c r="L22" s="123"/>
      <c r="M22" s="122"/>
      <c r="N22" s="121"/>
      <c r="O22" s="122"/>
      <c r="P22" s="124"/>
      <c r="Q22" s="122"/>
      <c r="R22" s="124"/>
      <c r="S22" s="122"/>
      <c r="T22" s="123"/>
      <c r="U22" s="122"/>
      <c r="V22" s="121"/>
      <c r="W22" s="122"/>
      <c r="X22" s="125"/>
      <c r="Y22" s="125"/>
      <c r="Z22" s="121"/>
      <c r="AA22" s="122"/>
    </row>
    <row r="23" spans="1:27" s="4" customFormat="1" ht="9" customHeight="1">
      <c r="A23" s="12">
        <v>9</v>
      </c>
      <c r="B23" s="13" t="s">
        <v>95</v>
      </c>
      <c r="C23" s="17">
        <v>8</v>
      </c>
      <c r="D23" s="17">
        <v>0</v>
      </c>
      <c r="E23" s="17">
        <v>0</v>
      </c>
      <c r="F23" s="17">
        <v>8</v>
      </c>
      <c r="G23" s="17">
        <v>23</v>
      </c>
      <c r="H23" s="14">
        <v>-92</v>
      </c>
      <c r="I23" s="13">
        <v>0</v>
      </c>
      <c r="J23" s="17">
        <v>1</v>
      </c>
      <c r="K23" s="14">
        <v>-26</v>
      </c>
      <c r="L23" s="17"/>
      <c r="M23" s="14"/>
      <c r="N23" s="17">
        <v>0</v>
      </c>
      <c r="O23" s="14">
        <v>-8</v>
      </c>
      <c r="P23" s="12">
        <v>8</v>
      </c>
      <c r="Q23" s="14">
        <v>-12</v>
      </c>
      <c r="R23" s="17"/>
      <c r="S23" s="14"/>
      <c r="T23" s="17"/>
      <c r="U23" s="14"/>
      <c r="V23" s="17">
        <v>7</v>
      </c>
      <c r="W23" s="14">
        <v>-20</v>
      </c>
      <c r="X23" s="12"/>
      <c r="Y23" s="99"/>
      <c r="Z23" s="46"/>
      <c r="AA23" s="16"/>
    </row>
    <row r="24" spans="1:27" s="4" customFormat="1" ht="9" customHeight="1">
      <c r="A24" s="62"/>
      <c r="B24" s="63" t="s">
        <v>96</v>
      </c>
      <c r="C24" s="66"/>
      <c r="D24" s="66"/>
      <c r="E24" s="66"/>
      <c r="F24" s="66"/>
      <c r="G24" s="66"/>
      <c r="H24" s="65"/>
      <c r="I24" s="100"/>
      <c r="J24" s="101"/>
      <c r="K24" s="102"/>
      <c r="L24" s="101"/>
      <c r="M24" s="102"/>
      <c r="N24" s="101"/>
      <c r="O24" s="102"/>
      <c r="P24" s="116"/>
      <c r="Q24" s="102"/>
      <c r="R24" s="115"/>
      <c r="S24" s="102"/>
      <c r="T24" s="101"/>
      <c r="U24" s="102"/>
      <c r="V24" s="115"/>
      <c r="W24" s="102"/>
      <c r="X24" s="116"/>
      <c r="Y24" s="104"/>
      <c r="Z24" s="117"/>
      <c r="AA24" s="118"/>
    </row>
    <row r="25" spans="2:27" s="4" customFormat="1" ht="9" customHeight="1">
      <c r="B25" s="3"/>
      <c r="C25" s="126"/>
      <c r="D25" s="126"/>
      <c r="E25" s="126"/>
      <c r="F25" s="126"/>
      <c r="H25" s="127"/>
      <c r="I25" s="127"/>
      <c r="K25" s="5"/>
      <c r="L25" s="29"/>
      <c r="M25" s="128"/>
      <c r="O25" s="5"/>
      <c r="Q25" s="5"/>
      <c r="S25" s="5"/>
      <c r="T25" s="29"/>
      <c r="U25" s="128"/>
      <c r="W25" s="5"/>
      <c r="Y25" s="5"/>
      <c r="AA25" s="5"/>
    </row>
    <row r="26" spans="2:42" s="12" customFormat="1" ht="9" customHeight="1">
      <c r="B26" s="13" t="s">
        <v>97</v>
      </c>
      <c r="C26" s="13"/>
      <c r="H26" s="14"/>
      <c r="I26" s="13"/>
      <c r="K26" s="14"/>
      <c r="L26" s="17"/>
      <c r="M26" s="14"/>
      <c r="Q26" s="14"/>
      <c r="R26" s="17"/>
      <c r="T26" s="17"/>
      <c r="U26" s="14"/>
      <c r="V26" s="14"/>
      <c r="W26" s="14"/>
      <c r="Y26" s="14"/>
      <c r="Z26" s="99"/>
      <c r="AA26" s="14"/>
      <c r="AB26" s="17"/>
      <c r="AC26" s="14"/>
      <c r="AD26" s="17"/>
      <c r="AE26" s="14"/>
      <c r="AF26" s="17"/>
      <c r="AI26" s="14"/>
      <c r="AP26" s="37"/>
    </row>
    <row r="27" spans="1:42" s="12" customFormat="1" ht="9" customHeight="1">
      <c r="A27" s="62"/>
      <c r="B27" s="62"/>
      <c r="C27" s="62"/>
      <c r="D27" s="62"/>
      <c r="E27" s="62"/>
      <c r="F27" s="62"/>
      <c r="G27" s="62"/>
      <c r="H27" s="65"/>
      <c r="I27" s="100"/>
      <c r="J27" s="62"/>
      <c r="K27" s="65">
        <v>1</v>
      </c>
      <c r="L27" s="66"/>
      <c r="M27" s="65">
        <v>2</v>
      </c>
      <c r="N27" s="66"/>
      <c r="O27" s="65">
        <v>3</v>
      </c>
      <c r="P27" s="62"/>
      <c r="Q27" s="65">
        <v>4</v>
      </c>
      <c r="R27" s="66"/>
      <c r="S27" s="65">
        <v>5</v>
      </c>
      <c r="T27" s="66"/>
      <c r="U27" s="65">
        <v>6</v>
      </c>
      <c r="V27" s="66"/>
      <c r="W27" s="65">
        <v>7</v>
      </c>
      <c r="X27" s="62"/>
      <c r="Y27" s="65">
        <v>8</v>
      </c>
      <c r="Z27" s="62"/>
      <c r="AA27" s="65">
        <v>9</v>
      </c>
      <c r="AB27" s="66"/>
      <c r="AC27" s="65">
        <v>10</v>
      </c>
      <c r="AD27" s="62"/>
      <c r="AE27" s="65">
        <v>11</v>
      </c>
      <c r="AF27" s="17"/>
      <c r="AG27" s="14"/>
      <c r="AI27" s="14"/>
      <c r="AP27" s="37"/>
    </row>
    <row r="28" spans="1:33" s="12" customFormat="1" ht="9" customHeight="1">
      <c r="A28" s="12">
        <v>1</v>
      </c>
      <c r="B28" s="13" t="s">
        <v>98</v>
      </c>
      <c r="C28" s="17">
        <v>10</v>
      </c>
      <c r="D28" s="17">
        <v>9</v>
      </c>
      <c r="E28" s="17">
        <v>0</v>
      </c>
      <c r="F28" s="17">
        <v>1</v>
      </c>
      <c r="G28" s="12">
        <v>201</v>
      </c>
      <c r="H28" s="14">
        <v>-44</v>
      </c>
      <c r="I28" s="13">
        <v>18</v>
      </c>
      <c r="J28" s="46"/>
      <c r="K28" s="16"/>
      <c r="L28" s="17">
        <v>4</v>
      </c>
      <c r="M28" s="14">
        <v>-7</v>
      </c>
      <c r="N28" s="17"/>
      <c r="O28" s="14"/>
      <c r="P28" s="12">
        <v>22</v>
      </c>
      <c r="Q28" s="14">
        <v>-6</v>
      </c>
      <c r="R28" s="17"/>
      <c r="S28" s="14"/>
      <c r="T28" s="17">
        <v>32</v>
      </c>
      <c r="U28" s="14">
        <v>-2</v>
      </c>
      <c r="V28" s="17"/>
      <c r="W28" s="14"/>
      <c r="X28" s="12">
        <v>35</v>
      </c>
      <c r="Y28" s="14">
        <v>-5</v>
      </c>
      <c r="Z28" s="17"/>
      <c r="AA28" s="14"/>
      <c r="AB28" s="17">
        <v>34</v>
      </c>
      <c r="AC28" s="14" t="s">
        <v>5</v>
      </c>
      <c r="AD28" s="99"/>
      <c r="AE28" s="14"/>
      <c r="AF28" s="14"/>
      <c r="AG28" s="13"/>
    </row>
    <row r="29" spans="1:32" s="12" customFormat="1" ht="9" customHeight="1">
      <c r="A29" s="62"/>
      <c r="B29" s="63" t="s">
        <v>44</v>
      </c>
      <c r="C29" s="66"/>
      <c r="D29" s="66"/>
      <c r="E29" s="66"/>
      <c r="F29" s="66"/>
      <c r="G29" s="62"/>
      <c r="H29" s="65"/>
      <c r="I29" s="100"/>
      <c r="J29" s="67"/>
      <c r="K29" s="68"/>
      <c r="L29" s="101" t="s">
        <v>19</v>
      </c>
      <c r="M29" s="102"/>
      <c r="N29" s="101"/>
      <c r="O29" s="102"/>
      <c r="P29" s="103" t="s">
        <v>20</v>
      </c>
      <c r="Q29" s="102"/>
      <c r="R29" s="101"/>
      <c r="S29" s="102"/>
      <c r="T29" s="101" t="s">
        <v>12</v>
      </c>
      <c r="U29" s="102"/>
      <c r="V29" s="101"/>
      <c r="W29" s="102"/>
      <c r="X29" s="103" t="s">
        <v>16</v>
      </c>
      <c r="Y29" s="102"/>
      <c r="Z29" s="101"/>
      <c r="AA29" s="102"/>
      <c r="AB29" s="115" t="s">
        <v>9</v>
      </c>
      <c r="AC29" s="102"/>
      <c r="AD29" s="104"/>
      <c r="AE29" s="102"/>
      <c r="AF29" s="14"/>
    </row>
    <row r="30" spans="1:33" s="12" customFormat="1" ht="9" customHeight="1">
      <c r="A30" s="12">
        <v>2</v>
      </c>
      <c r="B30" s="13" t="s">
        <v>99</v>
      </c>
      <c r="C30" s="17">
        <v>10</v>
      </c>
      <c r="D30" s="17">
        <v>9</v>
      </c>
      <c r="E30" s="17">
        <v>0</v>
      </c>
      <c r="F30" s="17">
        <v>1</v>
      </c>
      <c r="G30" s="12">
        <v>99</v>
      </c>
      <c r="H30" s="14">
        <v>-39</v>
      </c>
      <c r="I30" s="13">
        <v>18</v>
      </c>
      <c r="J30" s="17"/>
      <c r="K30" s="14"/>
      <c r="L30" s="46"/>
      <c r="M30" s="16"/>
      <c r="N30" s="17">
        <v>14</v>
      </c>
      <c r="O30" s="14">
        <v>-3</v>
      </c>
      <c r="P30" s="12">
        <v>8</v>
      </c>
      <c r="Q30" s="14">
        <v>-5</v>
      </c>
      <c r="R30" s="17">
        <v>4</v>
      </c>
      <c r="S30" s="14">
        <v>-1</v>
      </c>
      <c r="T30" s="17">
        <v>27</v>
      </c>
      <c r="U30" s="14">
        <v>-4</v>
      </c>
      <c r="V30" s="17">
        <v>8</v>
      </c>
      <c r="W30" s="14">
        <v>-1</v>
      </c>
      <c r="Y30" s="14"/>
      <c r="Z30" s="17">
        <v>16</v>
      </c>
      <c r="AA30" s="14">
        <v>-2</v>
      </c>
      <c r="AB30" s="17"/>
      <c r="AC30" s="14"/>
      <c r="AD30" s="99"/>
      <c r="AE30" s="14"/>
      <c r="AF30" s="14"/>
      <c r="AG30" s="13"/>
    </row>
    <row r="31" spans="2:42" s="12" customFormat="1" ht="9" customHeight="1">
      <c r="B31" s="56" t="s">
        <v>44</v>
      </c>
      <c r="C31" s="105"/>
      <c r="D31" s="105"/>
      <c r="E31" s="105"/>
      <c r="F31" s="105"/>
      <c r="G31" s="105"/>
      <c r="H31" s="58"/>
      <c r="I31" s="106"/>
      <c r="J31" s="107"/>
      <c r="K31" s="108"/>
      <c r="L31" s="109"/>
      <c r="M31" s="110"/>
      <c r="N31" s="111" t="s">
        <v>45</v>
      </c>
      <c r="O31" s="108"/>
      <c r="P31" s="112" t="s">
        <v>24</v>
      </c>
      <c r="Q31" s="108"/>
      <c r="R31" s="113" t="s">
        <v>51</v>
      </c>
      <c r="S31" s="108"/>
      <c r="T31" s="111" t="s">
        <v>9</v>
      </c>
      <c r="U31" s="108"/>
      <c r="V31" s="107" t="s">
        <v>17</v>
      </c>
      <c r="W31" s="108"/>
      <c r="X31" s="112"/>
      <c r="Y31" s="108"/>
      <c r="Z31" s="107" t="s">
        <v>25</v>
      </c>
      <c r="AA31" s="108"/>
      <c r="AB31" s="107"/>
      <c r="AC31" s="108"/>
      <c r="AD31" s="107"/>
      <c r="AE31" s="108"/>
      <c r="AF31" s="129"/>
      <c r="AI31" s="14"/>
      <c r="AP31" s="37"/>
    </row>
    <row r="32" spans="1:42" s="12" customFormat="1" ht="9" customHeight="1">
      <c r="A32" s="12">
        <v>3</v>
      </c>
      <c r="B32" s="13" t="s">
        <v>100</v>
      </c>
      <c r="C32" s="12">
        <v>10</v>
      </c>
      <c r="D32" s="12">
        <v>7</v>
      </c>
      <c r="E32" s="12">
        <v>0</v>
      </c>
      <c r="F32" s="12">
        <v>3</v>
      </c>
      <c r="G32" s="12">
        <v>74</v>
      </c>
      <c r="H32" s="14">
        <v>-55</v>
      </c>
      <c r="I32" s="13">
        <v>14</v>
      </c>
      <c r="J32" s="17">
        <v>2</v>
      </c>
      <c r="K32" s="14">
        <v>-11</v>
      </c>
      <c r="L32" s="17"/>
      <c r="M32" s="14"/>
      <c r="N32" s="46"/>
      <c r="O32" s="16"/>
      <c r="Q32" s="14"/>
      <c r="R32" s="12">
        <v>5</v>
      </c>
      <c r="S32" s="14">
        <v>-3</v>
      </c>
      <c r="T32" s="17"/>
      <c r="U32" s="14"/>
      <c r="V32" s="17">
        <v>9</v>
      </c>
      <c r="W32" s="14">
        <v>-2</v>
      </c>
      <c r="X32" s="12">
        <v>8</v>
      </c>
      <c r="Y32" s="14">
        <v>-6</v>
      </c>
      <c r="Z32" s="17">
        <v>8</v>
      </c>
      <c r="AA32" s="14">
        <v>-3</v>
      </c>
      <c r="AB32" s="17"/>
      <c r="AC32" s="14"/>
      <c r="AD32" s="17"/>
      <c r="AE32" s="14"/>
      <c r="AF32" s="17"/>
      <c r="AG32" s="14"/>
      <c r="AI32" s="14"/>
      <c r="AP32" s="37"/>
    </row>
    <row r="33" spans="2:42" s="12" customFormat="1" ht="9" customHeight="1">
      <c r="B33" s="56" t="s">
        <v>101</v>
      </c>
      <c r="C33" s="105"/>
      <c r="D33" s="105"/>
      <c r="E33" s="105"/>
      <c r="F33" s="105"/>
      <c r="G33" s="105"/>
      <c r="H33" s="58"/>
      <c r="I33" s="106"/>
      <c r="J33" s="111" t="s">
        <v>102</v>
      </c>
      <c r="K33" s="108"/>
      <c r="L33" s="107"/>
      <c r="M33" s="108"/>
      <c r="N33" s="109"/>
      <c r="O33" s="110"/>
      <c r="P33" s="112"/>
      <c r="Q33" s="108"/>
      <c r="R33" s="112" t="s">
        <v>11</v>
      </c>
      <c r="S33" s="108"/>
      <c r="T33" s="107"/>
      <c r="U33" s="108"/>
      <c r="V33" s="111" t="s">
        <v>103</v>
      </c>
      <c r="W33" s="108"/>
      <c r="X33" s="112" t="s">
        <v>104</v>
      </c>
      <c r="Y33" s="108"/>
      <c r="Z33" s="111" t="s">
        <v>18</v>
      </c>
      <c r="AA33" s="108"/>
      <c r="AB33" s="107"/>
      <c r="AC33" s="108"/>
      <c r="AD33" s="107"/>
      <c r="AE33" s="108"/>
      <c r="AF33" s="17"/>
      <c r="AI33" s="14"/>
      <c r="AP33" s="37"/>
    </row>
    <row r="34" spans="1:42" s="12" customFormat="1" ht="9" customHeight="1">
      <c r="A34" s="12">
        <v>4</v>
      </c>
      <c r="B34" s="13" t="s">
        <v>105</v>
      </c>
      <c r="C34" s="12">
        <v>10</v>
      </c>
      <c r="D34" s="12">
        <v>6</v>
      </c>
      <c r="E34" s="12">
        <v>0</v>
      </c>
      <c r="F34" s="12">
        <v>4</v>
      </c>
      <c r="G34" s="12">
        <v>84</v>
      </c>
      <c r="H34" s="14">
        <v>-62</v>
      </c>
      <c r="I34" s="13">
        <v>12</v>
      </c>
      <c r="J34" s="17"/>
      <c r="K34" s="14"/>
      <c r="L34" s="17"/>
      <c r="M34" s="14"/>
      <c r="N34" s="17">
        <v>2</v>
      </c>
      <c r="O34" s="14">
        <v>-15</v>
      </c>
      <c r="P34" s="15"/>
      <c r="Q34" s="16"/>
      <c r="S34" s="14"/>
      <c r="T34" s="17">
        <v>21</v>
      </c>
      <c r="U34" s="14">
        <v>-2</v>
      </c>
      <c r="V34" s="17">
        <v>11</v>
      </c>
      <c r="W34" s="14">
        <v>-2</v>
      </c>
      <c r="X34" s="12">
        <v>5</v>
      </c>
      <c r="Y34" s="14">
        <v>-4</v>
      </c>
      <c r="Z34" s="17">
        <v>16</v>
      </c>
      <c r="AA34" s="14">
        <v>-1</v>
      </c>
      <c r="AB34" s="17"/>
      <c r="AC34" s="14"/>
      <c r="AD34" s="17"/>
      <c r="AE34" s="14"/>
      <c r="AF34" s="17"/>
      <c r="AG34" s="14"/>
      <c r="AI34" s="14"/>
      <c r="AP34" s="37"/>
    </row>
    <row r="35" spans="2:42" s="12" customFormat="1" ht="9" customHeight="1">
      <c r="B35" s="56" t="s">
        <v>106</v>
      </c>
      <c r="C35" s="105"/>
      <c r="D35" s="105"/>
      <c r="E35" s="105"/>
      <c r="F35" s="105"/>
      <c r="G35" s="105"/>
      <c r="H35" s="58"/>
      <c r="I35" s="106"/>
      <c r="J35" s="107"/>
      <c r="K35" s="108"/>
      <c r="L35" s="107"/>
      <c r="M35" s="108"/>
      <c r="N35" s="107" t="s">
        <v>12</v>
      </c>
      <c r="O35" s="108"/>
      <c r="P35" s="114"/>
      <c r="Q35" s="110"/>
      <c r="R35" s="112"/>
      <c r="S35" s="108"/>
      <c r="T35" s="111" t="s">
        <v>107</v>
      </c>
      <c r="U35" s="108"/>
      <c r="V35" s="111" t="s">
        <v>16</v>
      </c>
      <c r="W35" s="108"/>
      <c r="X35" s="113" t="s">
        <v>18</v>
      </c>
      <c r="Y35" s="108"/>
      <c r="Z35" s="107" t="s">
        <v>19</v>
      </c>
      <c r="AA35" s="108"/>
      <c r="AB35" s="107"/>
      <c r="AC35" s="108"/>
      <c r="AD35" s="107"/>
      <c r="AE35" s="108"/>
      <c r="AF35" s="17"/>
      <c r="AI35" s="14"/>
      <c r="AP35" s="37"/>
    </row>
    <row r="36" spans="1:42" s="12" customFormat="1" ht="9" customHeight="1">
      <c r="A36" s="12">
        <v>5</v>
      </c>
      <c r="B36" s="13" t="s">
        <v>108</v>
      </c>
      <c r="C36" s="12">
        <v>10</v>
      </c>
      <c r="D36" s="12">
        <v>5</v>
      </c>
      <c r="E36" s="12">
        <v>0</v>
      </c>
      <c r="F36" s="12">
        <v>5</v>
      </c>
      <c r="G36" s="12">
        <v>72</v>
      </c>
      <c r="H36" s="14">
        <v>-51</v>
      </c>
      <c r="I36" s="13">
        <v>10</v>
      </c>
      <c r="J36" s="17">
        <v>6</v>
      </c>
      <c r="K36" s="14">
        <v>-10</v>
      </c>
      <c r="L36" s="17"/>
      <c r="M36" s="14"/>
      <c r="N36" s="17"/>
      <c r="O36" s="14"/>
      <c r="P36" s="12">
        <v>1</v>
      </c>
      <c r="Q36" s="14">
        <v>-10</v>
      </c>
      <c r="R36" s="15"/>
      <c r="S36" s="16"/>
      <c r="T36" s="17">
        <v>12</v>
      </c>
      <c r="U36" s="14">
        <v>-1</v>
      </c>
      <c r="V36" s="17"/>
      <c r="W36" s="14"/>
      <c r="Y36" s="14"/>
      <c r="Z36" s="17"/>
      <c r="AA36" s="14"/>
      <c r="AB36" s="17">
        <v>12</v>
      </c>
      <c r="AC36" s="14">
        <v>-1</v>
      </c>
      <c r="AD36" s="17">
        <v>11</v>
      </c>
      <c r="AE36" s="14">
        <v>-5</v>
      </c>
      <c r="AF36" s="17"/>
      <c r="AG36" s="14"/>
      <c r="AI36" s="14"/>
      <c r="AP36" s="37"/>
    </row>
    <row r="37" spans="2:42" s="12" customFormat="1" ht="9" customHeight="1">
      <c r="B37" s="56" t="s">
        <v>109</v>
      </c>
      <c r="C37" s="105"/>
      <c r="D37" s="105"/>
      <c r="E37" s="105"/>
      <c r="F37" s="105"/>
      <c r="G37" s="105"/>
      <c r="H37" s="58"/>
      <c r="I37" s="106"/>
      <c r="J37" s="111" t="s">
        <v>18</v>
      </c>
      <c r="K37" s="108"/>
      <c r="L37" s="107"/>
      <c r="M37" s="108"/>
      <c r="N37" s="107"/>
      <c r="O37" s="108"/>
      <c r="P37" s="113" t="s">
        <v>110</v>
      </c>
      <c r="Q37" s="108"/>
      <c r="R37" s="114"/>
      <c r="S37" s="110"/>
      <c r="T37" s="111" t="s">
        <v>9</v>
      </c>
      <c r="U37" s="108"/>
      <c r="V37" s="107"/>
      <c r="W37" s="108"/>
      <c r="X37" s="112"/>
      <c r="Y37" s="108"/>
      <c r="Z37" s="107"/>
      <c r="AA37" s="108"/>
      <c r="AB37" s="111" t="s">
        <v>45</v>
      </c>
      <c r="AC37" s="108"/>
      <c r="AD37" s="107" t="s">
        <v>25</v>
      </c>
      <c r="AE37" s="108"/>
      <c r="AF37" s="17"/>
      <c r="AI37" s="14"/>
      <c r="AP37" s="37"/>
    </row>
    <row r="38" spans="1:42" s="12" customFormat="1" ht="9" customHeight="1">
      <c r="A38" s="12">
        <v>6</v>
      </c>
      <c r="B38" s="13" t="s">
        <v>111</v>
      </c>
      <c r="C38" s="12">
        <v>10</v>
      </c>
      <c r="D38" s="12">
        <v>5</v>
      </c>
      <c r="E38" s="12">
        <v>0</v>
      </c>
      <c r="F38" s="12">
        <v>5</v>
      </c>
      <c r="G38" s="12">
        <v>43</v>
      </c>
      <c r="H38" s="14">
        <v>-122</v>
      </c>
      <c r="I38" s="13">
        <v>10</v>
      </c>
      <c r="J38" s="17"/>
      <c r="K38" s="14"/>
      <c r="L38" s="17"/>
      <c r="M38" s="14"/>
      <c r="N38" s="17">
        <v>4</v>
      </c>
      <c r="O38" s="14">
        <v>-3</v>
      </c>
      <c r="Q38" s="14"/>
      <c r="S38" s="14"/>
      <c r="T38" s="46"/>
      <c r="U38" s="16"/>
      <c r="V38" s="17">
        <v>2</v>
      </c>
      <c r="W38" s="14" t="s">
        <v>5</v>
      </c>
      <c r="Y38" s="14"/>
      <c r="Z38" s="17">
        <v>13</v>
      </c>
      <c r="AA38" s="14">
        <v>-7</v>
      </c>
      <c r="AB38" s="17"/>
      <c r="AC38" s="14"/>
      <c r="AD38" s="17">
        <v>6</v>
      </c>
      <c r="AE38" s="14">
        <v>-3</v>
      </c>
      <c r="AF38" s="17"/>
      <c r="AG38" s="14"/>
      <c r="AI38" s="14"/>
      <c r="AP38" s="37"/>
    </row>
    <row r="39" spans="2:42" s="12" customFormat="1" ht="9" customHeight="1">
      <c r="B39" s="56" t="s">
        <v>112</v>
      </c>
      <c r="C39" s="105"/>
      <c r="D39" s="105"/>
      <c r="E39" s="105"/>
      <c r="F39" s="105"/>
      <c r="G39" s="105"/>
      <c r="H39" s="58"/>
      <c r="I39" s="106"/>
      <c r="J39" s="107"/>
      <c r="K39" s="108"/>
      <c r="L39" s="107"/>
      <c r="M39" s="108"/>
      <c r="N39" s="107" t="s">
        <v>17</v>
      </c>
      <c r="O39" s="108"/>
      <c r="P39" s="112"/>
      <c r="Q39" s="108"/>
      <c r="R39" s="112"/>
      <c r="S39" s="108"/>
      <c r="T39" s="109"/>
      <c r="U39" s="110"/>
      <c r="V39" s="107" t="s">
        <v>25</v>
      </c>
      <c r="W39" s="108"/>
      <c r="X39" s="112"/>
      <c r="Y39" s="108"/>
      <c r="Z39" s="111" t="s">
        <v>7</v>
      </c>
      <c r="AA39" s="108"/>
      <c r="AB39" s="107"/>
      <c r="AC39" s="108"/>
      <c r="AD39" s="111" t="s">
        <v>18</v>
      </c>
      <c r="AE39" s="108"/>
      <c r="AF39" s="17"/>
      <c r="AI39" s="14"/>
      <c r="AP39" s="37"/>
    </row>
    <row r="40" spans="1:42" s="12" customFormat="1" ht="9" customHeight="1">
      <c r="A40" s="12">
        <v>7</v>
      </c>
      <c r="B40" s="13" t="s">
        <v>113</v>
      </c>
      <c r="C40" s="12">
        <v>10</v>
      </c>
      <c r="D40" s="12">
        <v>4</v>
      </c>
      <c r="E40" s="12">
        <v>1</v>
      </c>
      <c r="F40" s="12">
        <v>5</v>
      </c>
      <c r="G40" s="12">
        <v>46</v>
      </c>
      <c r="H40" s="14">
        <v>-73</v>
      </c>
      <c r="I40" s="13">
        <v>9</v>
      </c>
      <c r="J40" s="17">
        <v>4</v>
      </c>
      <c r="K40" s="14">
        <v>-22</v>
      </c>
      <c r="L40" s="17"/>
      <c r="M40" s="14"/>
      <c r="N40" s="17"/>
      <c r="O40" s="14"/>
      <c r="Q40" s="14"/>
      <c r="R40" s="12">
        <v>4</v>
      </c>
      <c r="S40" s="14">
        <v>-3</v>
      </c>
      <c r="T40" s="17"/>
      <c r="U40" s="14"/>
      <c r="V40" s="46"/>
      <c r="W40" s="16"/>
      <c r="X40" s="12">
        <v>5</v>
      </c>
      <c r="Y40" s="14">
        <v>-3</v>
      </c>
      <c r="Z40" s="17"/>
      <c r="AA40" s="14"/>
      <c r="AB40" s="17">
        <v>8</v>
      </c>
      <c r="AC40" s="14">
        <v>-2</v>
      </c>
      <c r="AD40" s="17">
        <v>13</v>
      </c>
      <c r="AE40" s="14">
        <v>-6</v>
      </c>
      <c r="AF40" s="17"/>
      <c r="AG40" s="14"/>
      <c r="AI40" s="14"/>
      <c r="AP40" s="37"/>
    </row>
    <row r="41" spans="2:42" s="12" customFormat="1" ht="9" customHeight="1">
      <c r="B41" s="56" t="s">
        <v>114</v>
      </c>
      <c r="C41" s="105"/>
      <c r="D41" s="105"/>
      <c r="E41" s="105"/>
      <c r="F41" s="105"/>
      <c r="G41" s="105"/>
      <c r="H41" s="58"/>
      <c r="I41" s="106"/>
      <c r="J41" s="111" t="s">
        <v>45</v>
      </c>
      <c r="K41" s="108"/>
      <c r="L41" s="107"/>
      <c r="M41" s="108"/>
      <c r="N41" s="107"/>
      <c r="O41" s="108"/>
      <c r="P41" s="112"/>
      <c r="Q41" s="108"/>
      <c r="R41" s="112" t="s">
        <v>12</v>
      </c>
      <c r="S41" s="108"/>
      <c r="T41" s="107"/>
      <c r="U41" s="108"/>
      <c r="V41" s="109"/>
      <c r="W41" s="110"/>
      <c r="X41" s="113" t="s">
        <v>59</v>
      </c>
      <c r="Y41" s="108"/>
      <c r="Z41" s="107"/>
      <c r="AA41" s="108"/>
      <c r="AB41" s="107" t="s">
        <v>19</v>
      </c>
      <c r="AC41" s="108"/>
      <c r="AD41" s="111" t="s">
        <v>20</v>
      </c>
      <c r="AE41" s="108"/>
      <c r="AI41" s="14"/>
      <c r="AP41" s="37"/>
    </row>
    <row r="42" spans="1:31" ht="12">
      <c r="A42" s="44">
        <v>8</v>
      </c>
      <c r="B42" s="43" t="s">
        <v>115</v>
      </c>
      <c r="C42" s="44">
        <v>10</v>
      </c>
      <c r="D42" s="44">
        <v>4</v>
      </c>
      <c r="E42" s="44">
        <v>0</v>
      </c>
      <c r="F42" s="44">
        <v>6</v>
      </c>
      <c r="G42" s="53">
        <v>65</v>
      </c>
      <c r="H42" s="45">
        <v>-71</v>
      </c>
      <c r="I42" s="97">
        <v>8</v>
      </c>
      <c r="J42" s="119"/>
      <c r="K42" s="96"/>
      <c r="L42" s="119">
        <v>1</v>
      </c>
      <c r="M42" s="96">
        <v>-4</v>
      </c>
      <c r="N42" s="119"/>
      <c r="O42" s="96"/>
      <c r="Q42" s="96"/>
      <c r="R42" s="95">
        <v>1</v>
      </c>
      <c r="S42" s="96">
        <v>-6</v>
      </c>
      <c r="T42" s="119">
        <v>14</v>
      </c>
      <c r="U42" s="96" t="s">
        <v>5</v>
      </c>
      <c r="V42" s="119"/>
      <c r="W42" s="96"/>
      <c r="X42" s="76"/>
      <c r="Y42" s="77"/>
      <c r="Z42" s="119"/>
      <c r="AA42" s="96"/>
      <c r="AB42" s="119">
        <v>15</v>
      </c>
      <c r="AC42" s="96">
        <v>-1</v>
      </c>
      <c r="AD42" s="95">
        <v>9</v>
      </c>
      <c r="AE42" s="96">
        <v>-2</v>
      </c>
    </row>
    <row r="43" spans="1:31" ht="12">
      <c r="A43" s="62"/>
      <c r="B43" s="63" t="s">
        <v>116</v>
      </c>
      <c r="C43" s="62"/>
      <c r="D43" s="62"/>
      <c r="E43" s="62"/>
      <c r="F43" s="62"/>
      <c r="G43" s="66"/>
      <c r="H43" s="65"/>
      <c r="I43" s="130"/>
      <c r="J43" s="131"/>
      <c r="K43" s="132"/>
      <c r="L43" s="133" t="s">
        <v>20</v>
      </c>
      <c r="M43" s="132"/>
      <c r="N43" s="131"/>
      <c r="O43" s="132"/>
      <c r="P43" s="134"/>
      <c r="Q43" s="132"/>
      <c r="R43" s="134" t="s">
        <v>19</v>
      </c>
      <c r="S43" s="132"/>
      <c r="T43" s="133" t="s">
        <v>45</v>
      </c>
      <c r="U43" s="132"/>
      <c r="V43" s="131"/>
      <c r="W43" s="132"/>
      <c r="X43" s="135"/>
      <c r="Y43" s="136"/>
      <c r="Z43" s="131"/>
      <c r="AA43" s="132"/>
      <c r="AB43" s="133" t="s">
        <v>102</v>
      </c>
      <c r="AC43" s="132"/>
      <c r="AD43" s="134" t="s">
        <v>17</v>
      </c>
      <c r="AE43" s="132"/>
    </row>
    <row r="44" spans="1:33" s="12" customFormat="1" ht="9" customHeight="1">
      <c r="A44" s="12">
        <v>9</v>
      </c>
      <c r="B44" s="13" t="s">
        <v>117</v>
      </c>
      <c r="C44" s="17">
        <v>10</v>
      </c>
      <c r="D44" s="17">
        <v>2</v>
      </c>
      <c r="E44" s="17">
        <v>1</v>
      </c>
      <c r="F44" s="17">
        <v>7</v>
      </c>
      <c r="G44" s="17">
        <v>64</v>
      </c>
      <c r="H44" s="14">
        <v>-111</v>
      </c>
      <c r="I44" s="13">
        <v>5</v>
      </c>
      <c r="J44" s="17">
        <v>11</v>
      </c>
      <c r="K44" s="14">
        <v>-16</v>
      </c>
      <c r="L44" s="17"/>
      <c r="M44" s="14"/>
      <c r="N44" s="17"/>
      <c r="O44" s="14"/>
      <c r="Q44" s="14"/>
      <c r="R44" s="17">
        <v>10</v>
      </c>
      <c r="S44" s="14">
        <v>-17</v>
      </c>
      <c r="T44" s="17"/>
      <c r="U44" s="14"/>
      <c r="V44" s="17">
        <v>7</v>
      </c>
      <c r="W44" s="14">
        <v>-7</v>
      </c>
      <c r="X44" s="12">
        <v>5</v>
      </c>
      <c r="Y44" s="14">
        <v>-7</v>
      </c>
      <c r="Z44" s="46"/>
      <c r="AA44" s="16"/>
      <c r="AB44" s="17"/>
      <c r="AC44" s="14"/>
      <c r="AD44" s="12">
        <v>9</v>
      </c>
      <c r="AE44" s="14">
        <v>-4</v>
      </c>
      <c r="AF44" s="14"/>
      <c r="AG44" s="13"/>
    </row>
    <row r="45" spans="2:35" s="12" customFormat="1" ht="9" customHeight="1">
      <c r="B45" s="56" t="s">
        <v>118</v>
      </c>
      <c r="C45" s="59"/>
      <c r="D45" s="59"/>
      <c r="E45" s="59"/>
      <c r="F45" s="59"/>
      <c r="G45" s="59"/>
      <c r="H45" s="58"/>
      <c r="I45" s="106"/>
      <c r="J45" s="107" t="s">
        <v>17</v>
      </c>
      <c r="K45" s="108"/>
      <c r="L45" s="107"/>
      <c r="M45" s="108"/>
      <c r="N45" s="107"/>
      <c r="O45" s="108"/>
      <c r="P45" s="112"/>
      <c r="Q45" s="108"/>
      <c r="R45" s="111" t="s">
        <v>20</v>
      </c>
      <c r="S45" s="108"/>
      <c r="T45" s="107"/>
      <c r="U45" s="108"/>
      <c r="V45" s="111" t="s">
        <v>9</v>
      </c>
      <c r="W45" s="108"/>
      <c r="X45" s="112" t="s">
        <v>24</v>
      </c>
      <c r="Y45" s="108"/>
      <c r="Z45" s="109"/>
      <c r="AA45" s="110"/>
      <c r="AB45" s="107"/>
      <c r="AC45" s="108"/>
      <c r="AD45" s="113" t="s">
        <v>45</v>
      </c>
      <c r="AE45" s="108"/>
      <c r="AF45" s="14"/>
      <c r="AI45" s="95"/>
    </row>
    <row r="46" spans="1:33" s="12" customFormat="1" ht="9" customHeight="1">
      <c r="A46" s="12">
        <v>10</v>
      </c>
      <c r="B46" s="13" t="s">
        <v>119</v>
      </c>
      <c r="C46" s="17">
        <v>10</v>
      </c>
      <c r="D46" s="17">
        <v>2</v>
      </c>
      <c r="E46" s="17">
        <v>0</v>
      </c>
      <c r="F46" s="17">
        <v>8</v>
      </c>
      <c r="G46" s="17">
        <v>31</v>
      </c>
      <c r="H46" s="14">
        <v>-103</v>
      </c>
      <c r="I46" s="13">
        <v>4</v>
      </c>
      <c r="J46" s="17"/>
      <c r="K46" s="14"/>
      <c r="L46" s="17">
        <v>13</v>
      </c>
      <c r="M46" s="14">
        <v>-4</v>
      </c>
      <c r="N46" s="17">
        <v>1</v>
      </c>
      <c r="O46" s="14">
        <v>-5</v>
      </c>
      <c r="P46" s="12">
        <v>3</v>
      </c>
      <c r="Q46" s="14">
        <v>-2</v>
      </c>
      <c r="R46" s="17"/>
      <c r="S46" s="14"/>
      <c r="T46" s="17">
        <v>3</v>
      </c>
      <c r="U46" s="14">
        <v>-9</v>
      </c>
      <c r="V46" s="17"/>
      <c r="W46" s="14"/>
      <c r="Y46" s="14"/>
      <c r="Z46" s="17">
        <v>7</v>
      </c>
      <c r="AA46" s="14">
        <v>-9</v>
      </c>
      <c r="AB46" s="46"/>
      <c r="AC46" s="16"/>
      <c r="AE46" s="14"/>
      <c r="AF46" s="14"/>
      <c r="AG46" s="13"/>
    </row>
    <row r="47" spans="1:31" ht="12">
      <c r="A47" s="44"/>
      <c r="B47" s="56" t="s">
        <v>120</v>
      </c>
      <c r="C47" s="59"/>
      <c r="D47" s="59"/>
      <c r="E47" s="59"/>
      <c r="F47" s="59"/>
      <c r="G47" s="59"/>
      <c r="H47" s="58"/>
      <c r="I47" s="120"/>
      <c r="J47" s="121"/>
      <c r="K47" s="122"/>
      <c r="L47" s="123" t="s">
        <v>18</v>
      </c>
      <c r="M47" s="122"/>
      <c r="N47" s="123" t="s">
        <v>16</v>
      </c>
      <c r="O47" s="122"/>
      <c r="P47" s="124" t="s">
        <v>25</v>
      </c>
      <c r="Q47" s="122"/>
      <c r="R47" s="121"/>
      <c r="S47" s="122"/>
      <c r="T47" s="121" t="s">
        <v>24</v>
      </c>
      <c r="U47" s="122"/>
      <c r="V47" s="121"/>
      <c r="W47" s="122"/>
      <c r="X47" s="124"/>
      <c r="Y47" s="122"/>
      <c r="Z47" s="123" t="s">
        <v>121</v>
      </c>
      <c r="AA47" s="122"/>
      <c r="AB47" s="137"/>
      <c r="AC47" s="138"/>
      <c r="AD47" s="124"/>
      <c r="AE47" s="122"/>
    </row>
    <row r="48" spans="1:31" ht="12">
      <c r="A48" s="44">
        <v>11</v>
      </c>
      <c r="B48" s="43" t="s">
        <v>122</v>
      </c>
      <c r="C48" s="53">
        <v>10</v>
      </c>
      <c r="D48" s="53">
        <v>1</v>
      </c>
      <c r="E48" s="53">
        <v>0</v>
      </c>
      <c r="F48" s="53">
        <v>9</v>
      </c>
      <c r="G48" s="53">
        <v>44</v>
      </c>
      <c r="H48" s="45">
        <v>-92</v>
      </c>
      <c r="I48" s="97">
        <v>2</v>
      </c>
      <c r="J48" s="119">
        <v>1</v>
      </c>
      <c r="K48" s="96">
        <v>-15</v>
      </c>
      <c r="L48" s="119">
        <v>5</v>
      </c>
      <c r="M48" s="96">
        <v>-7</v>
      </c>
      <c r="N48" s="119">
        <v>9</v>
      </c>
      <c r="O48" s="96">
        <v>-16</v>
      </c>
      <c r="P48" s="95">
        <v>4</v>
      </c>
      <c r="Q48" s="96">
        <v>-6</v>
      </c>
      <c r="R48" s="119"/>
      <c r="S48" s="96"/>
      <c r="T48" s="119"/>
      <c r="U48" s="96"/>
      <c r="V48" s="119"/>
      <c r="W48" s="96"/>
      <c r="Y48" s="96"/>
      <c r="Z48" s="119"/>
      <c r="AA48" s="96"/>
      <c r="AB48" s="119">
        <v>5</v>
      </c>
      <c r="AC48" s="96" t="s">
        <v>5</v>
      </c>
      <c r="AD48" s="76"/>
      <c r="AE48" s="77"/>
    </row>
    <row r="49" spans="1:31" ht="12">
      <c r="A49" s="62"/>
      <c r="B49" s="63" t="s">
        <v>123</v>
      </c>
      <c r="C49" s="66"/>
      <c r="D49" s="66"/>
      <c r="E49" s="66"/>
      <c r="F49" s="66"/>
      <c r="G49" s="66"/>
      <c r="H49" s="65"/>
      <c r="I49" s="130"/>
      <c r="J49" s="131" t="s">
        <v>104</v>
      </c>
      <c r="K49" s="132"/>
      <c r="L49" s="133" t="s">
        <v>16</v>
      </c>
      <c r="M49" s="132"/>
      <c r="N49" s="131" t="s">
        <v>124</v>
      </c>
      <c r="O49" s="132"/>
      <c r="P49" s="139" t="s">
        <v>102</v>
      </c>
      <c r="Q49" s="132"/>
      <c r="R49" s="131"/>
      <c r="S49" s="132"/>
      <c r="T49" s="131"/>
      <c r="U49" s="132"/>
      <c r="V49" s="131"/>
      <c r="W49" s="132"/>
      <c r="X49" s="134"/>
      <c r="Y49" s="132"/>
      <c r="Z49" s="131"/>
      <c r="AA49" s="132"/>
      <c r="AB49" s="131" t="s">
        <v>11</v>
      </c>
      <c r="AC49" s="132"/>
      <c r="AD49" s="135"/>
      <c r="AE49" s="136"/>
    </row>
    <row r="50" spans="1:31" ht="12">
      <c r="A50" s="44"/>
      <c r="B50" s="43"/>
      <c r="C50" s="44"/>
      <c r="D50" s="44"/>
      <c r="E50" s="44"/>
      <c r="F50" s="44"/>
      <c r="G50" s="45"/>
      <c r="H50" s="43"/>
      <c r="J50" s="119"/>
      <c r="K50" s="96"/>
      <c r="L50" s="119"/>
      <c r="M50" s="96"/>
      <c r="N50" s="119"/>
      <c r="O50" s="96"/>
      <c r="Q50" s="96"/>
      <c r="R50" s="119"/>
      <c r="S50" s="96"/>
      <c r="T50" s="119"/>
      <c r="U50" s="96"/>
      <c r="V50" s="119"/>
      <c r="W50" s="96"/>
      <c r="AB50" s="119"/>
      <c r="AC50" s="96"/>
      <c r="AE50" s="96"/>
    </row>
    <row r="51" spans="2:37" ht="12">
      <c r="B51" s="97" t="s">
        <v>125</v>
      </c>
      <c r="AK51" s="140"/>
    </row>
    <row r="52" spans="1:39" s="12" customFormat="1" ht="9" customHeight="1">
      <c r="A52" s="62"/>
      <c r="B52" s="62"/>
      <c r="C52" s="62"/>
      <c r="D52" s="62"/>
      <c r="E52" s="62"/>
      <c r="F52" s="62"/>
      <c r="G52" s="62"/>
      <c r="H52" s="65"/>
      <c r="I52" s="100"/>
      <c r="J52" s="62"/>
      <c r="K52" s="65">
        <v>1</v>
      </c>
      <c r="L52" s="65"/>
      <c r="M52" s="65">
        <v>2</v>
      </c>
      <c r="N52" s="65"/>
      <c r="O52" s="65">
        <v>3</v>
      </c>
      <c r="P52" s="65"/>
      <c r="Q52" s="65">
        <v>4</v>
      </c>
      <c r="R52" s="65"/>
      <c r="S52" s="65">
        <v>5</v>
      </c>
      <c r="T52" s="65"/>
      <c r="U52" s="65">
        <v>6</v>
      </c>
      <c r="V52" s="65"/>
      <c r="W52" s="65">
        <v>7</v>
      </c>
      <c r="X52" s="65"/>
      <c r="Y52" s="65">
        <v>8</v>
      </c>
      <c r="Z52" s="65"/>
      <c r="AA52" s="65">
        <v>9</v>
      </c>
      <c r="AB52" s="65"/>
      <c r="AC52" s="65">
        <v>10</v>
      </c>
      <c r="AD52" s="62"/>
      <c r="AE52" s="65">
        <v>11</v>
      </c>
      <c r="AF52" s="141"/>
      <c r="AG52" s="99"/>
      <c r="AH52" s="99"/>
      <c r="AI52" s="99"/>
      <c r="AJ52" s="99"/>
      <c r="AK52" s="140"/>
      <c r="AL52" s="14"/>
      <c r="AM52" s="13"/>
    </row>
    <row r="53" spans="1:37" ht="12">
      <c r="A53" s="12">
        <v>1</v>
      </c>
      <c r="B53" s="13" t="s">
        <v>126</v>
      </c>
      <c r="C53" s="17">
        <v>9</v>
      </c>
      <c r="D53" s="17">
        <v>8</v>
      </c>
      <c r="E53" s="17">
        <v>0</v>
      </c>
      <c r="F53" s="17">
        <v>1</v>
      </c>
      <c r="G53" s="12">
        <v>118</v>
      </c>
      <c r="H53" s="14">
        <v>-40</v>
      </c>
      <c r="I53" s="13">
        <v>16</v>
      </c>
      <c r="J53" s="46"/>
      <c r="K53" s="16"/>
      <c r="L53" s="17">
        <v>17</v>
      </c>
      <c r="M53" s="14">
        <v>-5</v>
      </c>
      <c r="N53" s="17">
        <v>14</v>
      </c>
      <c r="O53" s="14">
        <v>-5</v>
      </c>
      <c r="P53" s="12"/>
      <c r="Q53" s="14"/>
      <c r="R53" s="17">
        <v>13</v>
      </c>
      <c r="S53" s="14">
        <v>-2</v>
      </c>
      <c r="T53" s="17"/>
      <c r="U53" s="14"/>
      <c r="V53" s="17">
        <v>17</v>
      </c>
      <c r="W53" s="14">
        <v>-2</v>
      </c>
      <c r="X53" s="12"/>
      <c r="Y53" s="14"/>
      <c r="Z53" s="17">
        <v>15</v>
      </c>
      <c r="AA53" s="14">
        <v>-7</v>
      </c>
      <c r="AB53" s="17">
        <v>14</v>
      </c>
      <c r="AC53" s="14">
        <v>-5</v>
      </c>
      <c r="AD53" s="52"/>
      <c r="AE53" s="45"/>
      <c r="AK53" s="140"/>
    </row>
    <row r="54" spans="1:37" ht="12">
      <c r="A54" s="62"/>
      <c r="B54" s="63" t="s">
        <v>127</v>
      </c>
      <c r="C54" s="66"/>
      <c r="D54" s="66"/>
      <c r="E54" s="66"/>
      <c r="F54" s="66"/>
      <c r="G54" s="62"/>
      <c r="H54" s="65"/>
      <c r="I54" s="100"/>
      <c r="J54" s="67"/>
      <c r="K54" s="68"/>
      <c r="L54" s="101"/>
      <c r="M54" s="102"/>
      <c r="N54" s="101"/>
      <c r="O54" s="102"/>
      <c r="P54" s="103"/>
      <c r="Q54" s="102"/>
      <c r="R54" s="101"/>
      <c r="S54" s="102"/>
      <c r="T54" s="101"/>
      <c r="U54" s="102"/>
      <c r="V54" s="101"/>
      <c r="W54" s="102"/>
      <c r="X54" s="103"/>
      <c r="Y54" s="102"/>
      <c r="Z54" s="101"/>
      <c r="AA54" s="102"/>
      <c r="AB54" s="115"/>
      <c r="AC54" s="102"/>
      <c r="AD54" s="104"/>
      <c r="AE54" s="102"/>
      <c r="AK54" s="140"/>
    </row>
    <row r="55" spans="1:37" ht="12">
      <c r="A55" s="12">
        <v>2</v>
      </c>
      <c r="B55" s="13" t="s">
        <v>128</v>
      </c>
      <c r="C55" s="17">
        <v>9</v>
      </c>
      <c r="D55" s="17">
        <v>6</v>
      </c>
      <c r="E55" s="17">
        <v>1</v>
      </c>
      <c r="F55" s="17">
        <v>2</v>
      </c>
      <c r="G55" s="12">
        <v>76</v>
      </c>
      <c r="H55" s="14">
        <v>-53</v>
      </c>
      <c r="I55" s="13">
        <v>13</v>
      </c>
      <c r="J55" s="17"/>
      <c r="K55" s="14"/>
      <c r="L55" s="46"/>
      <c r="M55" s="16"/>
      <c r="N55" s="17">
        <v>11</v>
      </c>
      <c r="O55" s="14">
        <v>-5</v>
      </c>
      <c r="P55" s="12"/>
      <c r="Q55" s="14"/>
      <c r="R55" s="17">
        <v>4</v>
      </c>
      <c r="S55" s="14">
        <v>-7</v>
      </c>
      <c r="T55" s="17">
        <v>9</v>
      </c>
      <c r="U55" s="14" t="s">
        <v>5</v>
      </c>
      <c r="V55" s="17"/>
      <c r="W55" s="14"/>
      <c r="X55" s="12">
        <v>16</v>
      </c>
      <c r="Y55" s="14">
        <v>-4</v>
      </c>
      <c r="Z55" s="17">
        <v>6</v>
      </c>
      <c r="AA55" s="14">
        <v>-5</v>
      </c>
      <c r="AB55" s="17"/>
      <c r="AC55" s="14"/>
      <c r="AD55" s="53" t="s">
        <v>129</v>
      </c>
      <c r="AE55" s="45"/>
      <c r="AK55" s="140"/>
    </row>
    <row r="56" spans="1:37" ht="12">
      <c r="A56" s="12"/>
      <c r="B56" s="56" t="s">
        <v>130</v>
      </c>
      <c r="C56" s="105"/>
      <c r="D56" s="105"/>
      <c r="E56" s="105"/>
      <c r="F56" s="105"/>
      <c r="G56" s="105"/>
      <c r="H56" s="58"/>
      <c r="I56" s="106"/>
      <c r="J56" s="107"/>
      <c r="K56" s="108"/>
      <c r="L56" s="109"/>
      <c r="M56" s="110"/>
      <c r="N56" s="111"/>
      <c r="O56" s="108"/>
      <c r="P56" s="112"/>
      <c r="Q56" s="108"/>
      <c r="R56" s="113"/>
      <c r="S56" s="108"/>
      <c r="T56" s="111"/>
      <c r="U56" s="108"/>
      <c r="V56" s="107"/>
      <c r="W56" s="108"/>
      <c r="X56" s="112"/>
      <c r="Y56" s="108"/>
      <c r="Z56" s="107"/>
      <c r="AA56" s="108"/>
      <c r="AB56" s="107"/>
      <c r="AC56" s="108"/>
      <c r="AD56" s="107"/>
      <c r="AE56" s="108">
        <v>10</v>
      </c>
      <c r="AK56" s="140"/>
    </row>
    <row r="57" spans="1:37" ht="12">
      <c r="A57" s="12">
        <v>3</v>
      </c>
      <c r="B57" s="13" t="s">
        <v>128</v>
      </c>
      <c r="C57" s="12">
        <v>9</v>
      </c>
      <c r="D57" s="12">
        <v>6</v>
      </c>
      <c r="E57" s="12">
        <v>0</v>
      </c>
      <c r="F57" s="12">
        <v>3</v>
      </c>
      <c r="G57" s="12">
        <v>56</v>
      </c>
      <c r="H57" s="14">
        <v>-49</v>
      </c>
      <c r="I57" s="13">
        <v>12</v>
      </c>
      <c r="J57" s="17"/>
      <c r="K57" s="14"/>
      <c r="L57" s="17"/>
      <c r="M57" s="14"/>
      <c r="N57" s="46"/>
      <c r="O57" s="16"/>
      <c r="P57" s="12">
        <v>6</v>
      </c>
      <c r="Q57" s="14">
        <v>-2</v>
      </c>
      <c r="R57" s="12"/>
      <c r="S57" s="14"/>
      <c r="T57" s="17"/>
      <c r="U57" s="14"/>
      <c r="V57" s="17">
        <v>11</v>
      </c>
      <c r="W57" s="14">
        <v>-3</v>
      </c>
      <c r="X57" s="12">
        <v>6</v>
      </c>
      <c r="Y57" s="14">
        <v>-4</v>
      </c>
      <c r="Z57" s="17">
        <v>7</v>
      </c>
      <c r="AA57" s="14">
        <v>-5</v>
      </c>
      <c r="AB57" s="17"/>
      <c r="AC57" s="14"/>
      <c r="AD57" s="53">
        <v>2</v>
      </c>
      <c r="AE57" s="45">
        <v>-3</v>
      </c>
      <c r="AK57" s="140"/>
    </row>
    <row r="58" spans="1:37" ht="12">
      <c r="A58" s="12"/>
      <c r="B58" s="56" t="s">
        <v>131</v>
      </c>
      <c r="C58" s="105"/>
      <c r="D58" s="105"/>
      <c r="E58" s="105"/>
      <c r="F58" s="105"/>
      <c r="G58" s="105"/>
      <c r="H58" s="58"/>
      <c r="I58" s="106"/>
      <c r="J58" s="111"/>
      <c r="K58" s="108"/>
      <c r="L58" s="107"/>
      <c r="M58" s="108"/>
      <c r="N58" s="109"/>
      <c r="O58" s="110"/>
      <c r="P58" s="112"/>
      <c r="Q58" s="108"/>
      <c r="R58" s="112"/>
      <c r="S58" s="108"/>
      <c r="T58" s="107"/>
      <c r="U58" s="108"/>
      <c r="V58" s="111"/>
      <c r="W58" s="108"/>
      <c r="X58" s="112"/>
      <c r="Y58" s="108"/>
      <c r="Z58" s="111"/>
      <c r="AA58" s="108"/>
      <c r="AB58" s="107"/>
      <c r="AC58" s="108"/>
      <c r="AD58" s="107"/>
      <c r="AE58" s="108">
        <v>8</v>
      </c>
      <c r="AK58" s="140"/>
    </row>
    <row r="59" spans="1:37" ht="12">
      <c r="A59" s="12">
        <v>4</v>
      </c>
      <c r="B59" s="13" t="s">
        <v>132</v>
      </c>
      <c r="C59" s="12">
        <v>9</v>
      </c>
      <c r="D59" s="12">
        <v>5</v>
      </c>
      <c r="E59" s="12">
        <v>1</v>
      </c>
      <c r="F59" s="12">
        <v>3</v>
      </c>
      <c r="G59" s="12">
        <v>74</v>
      </c>
      <c r="H59" s="14">
        <v>-40</v>
      </c>
      <c r="I59" s="13">
        <v>11</v>
      </c>
      <c r="J59" s="17">
        <v>3</v>
      </c>
      <c r="K59" s="14">
        <v>-5</v>
      </c>
      <c r="L59" s="17">
        <v>7</v>
      </c>
      <c r="M59" s="14">
        <v>-9</v>
      </c>
      <c r="N59" s="17"/>
      <c r="O59" s="14"/>
      <c r="P59" s="15"/>
      <c r="Q59" s="16"/>
      <c r="R59" s="12">
        <v>7</v>
      </c>
      <c r="S59" s="14">
        <v>-3</v>
      </c>
      <c r="T59" s="17">
        <v>18</v>
      </c>
      <c r="U59" s="14" t="s">
        <v>5</v>
      </c>
      <c r="V59" s="17"/>
      <c r="W59" s="14"/>
      <c r="X59" s="12">
        <v>9</v>
      </c>
      <c r="Y59" s="14">
        <v>-2</v>
      </c>
      <c r="Z59" s="17"/>
      <c r="AA59" s="14"/>
      <c r="AB59" s="17"/>
      <c r="AC59" s="14"/>
      <c r="AD59" s="53"/>
      <c r="AE59" s="45"/>
      <c r="AK59" s="140"/>
    </row>
    <row r="60" spans="1:37" ht="12">
      <c r="A60" s="12"/>
      <c r="B60" s="56" t="s">
        <v>133</v>
      </c>
      <c r="C60" s="105"/>
      <c r="D60" s="105"/>
      <c r="E60" s="105"/>
      <c r="F60" s="105"/>
      <c r="G60" s="105"/>
      <c r="H60" s="58"/>
      <c r="I60" s="106"/>
      <c r="J60" s="107"/>
      <c r="K60" s="108"/>
      <c r="L60" s="107"/>
      <c r="M60" s="108"/>
      <c r="N60" s="107"/>
      <c r="O60" s="108"/>
      <c r="P60" s="114"/>
      <c r="Q60" s="110"/>
      <c r="R60" s="112"/>
      <c r="S60" s="108"/>
      <c r="T60" s="111"/>
      <c r="U60" s="108"/>
      <c r="V60" s="111"/>
      <c r="W60" s="108"/>
      <c r="X60" s="113"/>
      <c r="Y60" s="108"/>
      <c r="Z60" s="107"/>
      <c r="AA60" s="108"/>
      <c r="AB60" s="107"/>
      <c r="AC60" s="108"/>
      <c r="AD60" s="107"/>
      <c r="AE60" s="108"/>
      <c r="AK60" s="140"/>
    </row>
    <row r="61" spans="1:37" ht="12">
      <c r="A61" s="12">
        <v>5</v>
      </c>
      <c r="B61" s="13" t="s">
        <v>134</v>
      </c>
      <c r="C61" s="12">
        <v>9</v>
      </c>
      <c r="D61" s="12">
        <v>5</v>
      </c>
      <c r="E61" s="12">
        <v>1</v>
      </c>
      <c r="F61" s="12">
        <v>3</v>
      </c>
      <c r="G61" s="12">
        <v>67</v>
      </c>
      <c r="H61" s="14">
        <v>-61</v>
      </c>
      <c r="I61" s="13">
        <v>11</v>
      </c>
      <c r="J61" s="17"/>
      <c r="K61" s="14"/>
      <c r="L61" s="17"/>
      <c r="M61" s="14"/>
      <c r="N61" s="17">
        <v>6</v>
      </c>
      <c r="O61" s="14">
        <v>-2</v>
      </c>
      <c r="P61" s="12"/>
      <c r="Q61" s="14"/>
      <c r="R61" s="15"/>
      <c r="S61" s="16"/>
      <c r="T61" s="17"/>
      <c r="U61" s="14"/>
      <c r="V61" s="17">
        <v>6</v>
      </c>
      <c r="W61" s="14">
        <v>-6</v>
      </c>
      <c r="X61" s="12"/>
      <c r="Y61" s="14"/>
      <c r="Z61" s="17">
        <v>12</v>
      </c>
      <c r="AA61" s="14">
        <v>-3</v>
      </c>
      <c r="AB61" s="17">
        <v>10</v>
      </c>
      <c r="AC61" s="14">
        <v>-8</v>
      </c>
      <c r="AD61" s="53">
        <v>10</v>
      </c>
      <c r="AE61" s="45">
        <v>-8</v>
      </c>
      <c r="AK61" s="140"/>
    </row>
    <row r="62" spans="1:37" ht="12">
      <c r="A62" s="12"/>
      <c r="B62" s="56" t="s">
        <v>135</v>
      </c>
      <c r="C62" s="105"/>
      <c r="D62" s="105"/>
      <c r="E62" s="105"/>
      <c r="F62" s="105"/>
      <c r="G62" s="105"/>
      <c r="H62" s="58"/>
      <c r="I62" s="106"/>
      <c r="J62" s="111"/>
      <c r="K62" s="108"/>
      <c r="L62" s="107"/>
      <c r="M62" s="108"/>
      <c r="N62" s="107"/>
      <c r="O62" s="108"/>
      <c r="P62" s="113"/>
      <c r="Q62" s="108"/>
      <c r="R62" s="114"/>
      <c r="S62" s="110"/>
      <c r="T62" s="111"/>
      <c r="U62" s="108"/>
      <c r="V62" s="107"/>
      <c r="W62" s="108"/>
      <c r="X62" s="112"/>
      <c r="Y62" s="108"/>
      <c r="Z62" s="107"/>
      <c r="AA62" s="108"/>
      <c r="AB62" s="111"/>
      <c r="AC62" s="108"/>
      <c r="AD62" s="107"/>
      <c r="AE62" s="108">
        <v>2</v>
      </c>
      <c r="AK62" s="140"/>
    </row>
    <row r="63" spans="1:37" ht="12">
      <c r="A63" s="12">
        <v>6</v>
      </c>
      <c r="B63" s="13" t="s">
        <v>136</v>
      </c>
      <c r="C63" s="12">
        <v>9</v>
      </c>
      <c r="D63" s="12">
        <v>4</v>
      </c>
      <c r="E63" s="12">
        <v>0</v>
      </c>
      <c r="F63" s="12">
        <v>5</v>
      </c>
      <c r="G63" s="12">
        <v>42</v>
      </c>
      <c r="H63" s="14">
        <v>-87</v>
      </c>
      <c r="I63" s="13">
        <v>8</v>
      </c>
      <c r="J63" s="17">
        <v>6</v>
      </c>
      <c r="K63" s="14">
        <v>-20</v>
      </c>
      <c r="L63" s="17"/>
      <c r="M63" s="14"/>
      <c r="N63" s="17">
        <v>1</v>
      </c>
      <c r="O63" s="14">
        <v>-10</v>
      </c>
      <c r="P63" s="12"/>
      <c r="Q63" s="14"/>
      <c r="R63" s="12">
        <v>11</v>
      </c>
      <c r="S63" s="14">
        <v>-7</v>
      </c>
      <c r="T63" s="46"/>
      <c r="U63" s="16"/>
      <c r="V63" s="17">
        <v>10</v>
      </c>
      <c r="W63" s="14">
        <v>-2</v>
      </c>
      <c r="X63" s="12"/>
      <c r="Y63" s="14"/>
      <c r="Z63" s="17"/>
      <c r="AA63" s="14"/>
      <c r="AB63" s="17"/>
      <c r="AC63" s="14"/>
      <c r="AD63" s="53">
        <v>10</v>
      </c>
      <c r="AE63" s="45">
        <v>-8</v>
      </c>
      <c r="AK63" s="140"/>
    </row>
    <row r="64" spans="1:37" ht="12">
      <c r="A64" s="12"/>
      <c r="B64" s="56" t="s">
        <v>137</v>
      </c>
      <c r="C64" s="105"/>
      <c r="D64" s="105"/>
      <c r="E64" s="105"/>
      <c r="F64" s="105"/>
      <c r="G64" s="105"/>
      <c r="H64" s="58"/>
      <c r="I64" s="106"/>
      <c r="J64" s="107"/>
      <c r="K64" s="108"/>
      <c r="L64" s="107"/>
      <c r="M64" s="108"/>
      <c r="N64" s="107"/>
      <c r="O64" s="108"/>
      <c r="P64" s="112"/>
      <c r="Q64" s="108"/>
      <c r="R64" s="112"/>
      <c r="S64" s="108"/>
      <c r="T64" s="109"/>
      <c r="U64" s="110"/>
      <c r="V64" s="107"/>
      <c r="W64" s="108"/>
      <c r="X64" s="112"/>
      <c r="Y64" s="108"/>
      <c r="Z64" s="111"/>
      <c r="AA64" s="108"/>
      <c r="AB64" s="107"/>
      <c r="AC64" s="108"/>
      <c r="AD64" s="111"/>
      <c r="AE64" s="108">
        <v>1</v>
      </c>
      <c r="AK64" s="140"/>
    </row>
    <row r="65" spans="1:37" ht="12">
      <c r="A65" s="12">
        <v>7</v>
      </c>
      <c r="B65" s="13" t="s">
        <v>138</v>
      </c>
      <c r="C65" s="12">
        <v>9</v>
      </c>
      <c r="D65" s="12">
        <v>2</v>
      </c>
      <c r="E65" s="12">
        <v>3</v>
      </c>
      <c r="F65" s="12">
        <v>4</v>
      </c>
      <c r="G65" s="12">
        <v>57</v>
      </c>
      <c r="H65" s="14">
        <v>-65</v>
      </c>
      <c r="I65" s="13">
        <v>7</v>
      </c>
      <c r="J65" s="17"/>
      <c r="K65" s="14"/>
      <c r="L65" s="17">
        <v>3</v>
      </c>
      <c r="M65" s="14">
        <v>-3</v>
      </c>
      <c r="N65" s="17"/>
      <c r="O65" s="14"/>
      <c r="P65" s="12">
        <v>7</v>
      </c>
      <c r="Q65" s="14">
        <v>-7</v>
      </c>
      <c r="R65" s="12"/>
      <c r="S65" s="14"/>
      <c r="T65" s="17"/>
      <c r="U65" s="14"/>
      <c r="V65" s="46"/>
      <c r="W65" s="16"/>
      <c r="X65" s="12">
        <v>15</v>
      </c>
      <c r="Y65" s="14">
        <v>-6</v>
      </c>
      <c r="Z65" s="17">
        <v>3</v>
      </c>
      <c r="AA65" s="14">
        <v>-5</v>
      </c>
      <c r="AB65" s="17">
        <v>16</v>
      </c>
      <c r="AC65" s="14" t="s">
        <v>5</v>
      </c>
      <c r="AD65" s="53"/>
      <c r="AE65" s="45"/>
      <c r="AK65" s="140"/>
    </row>
    <row r="66" spans="1:37" ht="12">
      <c r="A66" s="12"/>
      <c r="B66" s="56" t="s">
        <v>139</v>
      </c>
      <c r="C66" s="105"/>
      <c r="D66" s="105"/>
      <c r="E66" s="105"/>
      <c r="F66" s="105"/>
      <c r="G66" s="105"/>
      <c r="H66" s="58"/>
      <c r="I66" s="106"/>
      <c r="J66" s="111"/>
      <c r="K66" s="108"/>
      <c r="L66" s="107"/>
      <c r="M66" s="108"/>
      <c r="N66" s="107"/>
      <c r="O66" s="108"/>
      <c r="P66" s="112"/>
      <c r="Q66" s="108"/>
      <c r="R66" s="112"/>
      <c r="S66" s="108"/>
      <c r="T66" s="107"/>
      <c r="U66" s="108"/>
      <c r="V66" s="109"/>
      <c r="W66" s="110"/>
      <c r="X66" s="113"/>
      <c r="Y66" s="108"/>
      <c r="Z66" s="107"/>
      <c r="AA66" s="108"/>
      <c r="AB66" s="107"/>
      <c r="AC66" s="108"/>
      <c r="AD66" s="111"/>
      <c r="AE66" s="108"/>
      <c r="AK66" s="140"/>
    </row>
    <row r="67" spans="1:37" ht="12">
      <c r="A67" s="44">
        <v>8</v>
      </c>
      <c r="B67" s="43" t="s">
        <v>128</v>
      </c>
      <c r="C67" s="44">
        <v>9</v>
      </c>
      <c r="D67" s="44">
        <v>3</v>
      </c>
      <c r="E67" s="44">
        <v>0</v>
      </c>
      <c r="F67" s="44">
        <v>6</v>
      </c>
      <c r="G67" s="53">
        <v>50</v>
      </c>
      <c r="H67" s="45">
        <v>-78</v>
      </c>
      <c r="I67" s="97">
        <v>6</v>
      </c>
      <c r="J67" s="119">
        <v>5</v>
      </c>
      <c r="K67" s="96">
        <v>-3</v>
      </c>
      <c r="L67" s="119"/>
      <c r="M67" s="96"/>
      <c r="N67" s="119"/>
      <c r="O67" s="96"/>
      <c r="Q67" s="96"/>
      <c r="R67" s="95">
        <v>7</v>
      </c>
      <c r="S67" s="96">
        <v>-14</v>
      </c>
      <c r="T67" s="119">
        <v>15</v>
      </c>
      <c r="U67" s="96">
        <v>-2</v>
      </c>
      <c r="V67" s="119"/>
      <c r="W67" s="96"/>
      <c r="X67" s="76"/>
      <c r="Y67" s="77"/>
      <c r="Z67" s="119"/>
      <c r="AA67" s="96"/>
      <c r="AB67" s="119">
        <v>3</v>
      </c>
      <c r="AC67" s="96">
        <v>-2</v>
      </c>
      <c r="AE67" s="96"/>
      <c r="AK67" s="140"/>
    </row>
    <row r="68" spans="1:37" ht="12">
      <c r="A68" s="62"/>
      <c r="B68" s="63" t="s">
        <v>140</v>
      </c>
      <c r="C68" s="62"/>
      <c r="D68" s="62"/>
      <c r="E68" s="62"/>
      <c r="F68" s="62"/>
      <c r="G68" s="66"/>
      <c r="H68" s="65"/>
      <c r="I68" s="130"/>
      <c r="J68" s="131"/>
      <c r="K68" s="132"/>
      <c r="L68" s="133"/>
      <c r="M68" s="132"/>
      <c r="N68" s="131"/>
      <c r="O68" s="132"/>
      <c r="P68" s="134"/>
      <c r="Q68" s="132"/>
      <c r="R68" s="134"/>
      <c r="S68" s="132"/>
      <c r="T68" s="133"/>
      <c r="U68" s="132"/>
      <c r="V68" s="131"/>
      <c r="W68" s="132"/>
      <c r="X68" s="135"/>
      <c r="Y68" s="136"/>
      <c r="Z68" s="131"/>
      <c r="AA68" s="132"/>
      <c r="AB68" s="133"/>
      <c r="AC68" s="132"/>
      <c r="AD68" s="134"/>
      <c r="AE68" s="132"/>
      <c r="AK68" s="140"/>
    </row>
    <row r="69" spans="1:37" ht="12">
      <c r="A69" s="12">
        <v>9</v>
      </c>
      <c r="B69" s="13" t="s">
        <v>126</v>
      </c>
      <c r="C69" s="17">
        <v>9</v>
      </c>
      <c r="D69" s="17">
        <v>2</v>
      </c>
      <c r="E69" s="17">
        <v>0</v>
      </c>
      <c r="F69" s="17">
        <v>7</v>
      </c>
      <c r="G69" s="17">
        <v>58</v>
      </c>
      <c r="H69" s="14">
        <v>-75</v>
      </c>
      <c r="I69" s="13">
        <v>4</v>
      </c>
      <c r="J69" s="17"/>
      <c r="K69" s="14"/>
      <c r="L69" s="17"/>
      <c r="M69" s="14"/>
      <c r="N69" s="17"/>
      <c r="O69" s="14"/>
      <c r="P69" s="12">
        <v>8</v>
      </c>
      <c r="Q69" s="14">
        <v>-12</v>
      </c>
      <c r="R69" s="17"/>
      <c r="S69" s="14"/>
      <c r="T69" s="17">
        <v>5</v>
      </c>
      <c r="U69" s="14">
        <v>-6</v>
      </c>
      <c r="V69" s="17"/>
      <c r="W69" s="14"/>
      <c r="X69" s="12">
        <v>11</v>
      </c>
      <c r="Y69" s="14">
        <v>-4</v>
      </c>
      <c r="Z69" s="46"/>
      <c r="AA69" s="16"/>
      <c r="AB69" s="17"/>
      <c r="AC69" s="14"/>
      <c r="AD69" s="44">
        <v>8</v>
      </c>
      <c r="AE69" s="45">
        <v>-7</v>
      </c>
      <c r="AK69" s="140"/>
    </row>
    <row r="70" spans="1:37" ht="12">
      <c r="A70" s="12"/>
      <c r="B70" s="56" t="s">
        <v>141</v>
      </c>
      <c r="C70" s="59"/>
      <c r="D70" s="59"/>
      <c r="E70" s="59"/>
      <c r="F70" s="59"/>
      <c r="G70" s="59"/>
      <c r="H70" s="58"/>
      <c r="I70" s="106"/>
      <c r="J70" s="107"/>
      <c r="K70" s="108"/>
      <c r="L70" s="107"/>
      <c r="M70" s="108"/>
      <c r="N70" s="107"/>
      <c r="O70" s="108"/>
      <c r="P70" s="112"/>
      <c r="Q70" s="108"/>
      <c r="R70" s="111"/>
      <c r="S70" s="108"/>
      <c r="T70" s="107"/>
      <c r="U70" s="108"/>
      <c r="V70" s="111"/>
      <c r="W70" s="108"/>
      <c r="X70" s="112"/>
      <c r="Y70" s="108"/>
      <c r="Z70" s="109"/>
      <c r="AA70" s="110"/>
      <c r="AB70" s="107"/>
      <c r="AC70" s="108"/>
      <c r="AD70" s="113"/>
      <c r="AE70" s="108">
        <v>6</v>
      </c>
      <c r="AK70" s="140"/>
    </row>
    <row r="71" spans="1:37" ht="12">
      <c r="A71" s="12">
        <v>10</v>
      </c>
      <c r="B71" s="13" t="s">
        <v>142</v>
      </c>
      <c r="C71" s="17">
        <v>9</v>
      </c>
      <c r="D71" s="17">
        <v>1</v>
      </c>
      <c r="E71" s="17">
        <v>0</v>
      </c>
      <c r="F71" s="17">
        <v>8</v>
      </c>
      <c r="G71" s="17">
        <v>34</v>
      </c>
      <c r="H71" s="14">
        <v>-84</v>
      </c>
      <c r="I71" s="13">
        <v>2</v>
      </c>
      <c r="J71" s="17"/>
      <c r="K71" s="14"/>
      <c r="L71" s="17">
        <v>5</v>
      </c>
      <c r="M71" s="14">
        <v>-13</v>
      </c>
      <c r="N71" s="17">
        <v>3</v>
      </c>
      <c r="O71" s="14">
        <v>-4</v>
      </c>
      <c r="P71" s="12">
        <v>0</v>
      </c>
      <c r="Q71" s="14">
        <v>-9</v>
      </c>
      <c r="R71" s="17"/>
      <c r="S71" s="14"/>
      <c r="T71" s="17">
        <v>1</v>
      </c>
      <c r="U71" s="14">
        <v>-6</v>
      </c>
      <c r="V71" s="17"/>
      <c r="W71" s="14"/>
      <c r="X71" s="12"/>
      <c r="Y71" s="14"/>
      <c r="Z71" s="17">
        <v>10</v>
      </c>
      <c r="AA71" s="14">
        <v>-9</v>
      </c>
      <c r="AB71" s="46"/>
      <c r="AC71" s="16"/>
      <c r="AD71" s="44"/>
      <c r="AE71" s="45"/>
      <c r="AK71" s="140"/>
    </row>
    <row r="72" spans="1:37" ht="12">
      <c r="A72" s="62"/>
      <c r="B72" s="63" t="s">
        <v>143</v>
      </c>
      <c r="C72" s="66"/>
      <c r="D72" s="66"/>
      <c r="E72" s="66"/>
      <c r="F72" s="66"/>
      <c r="G72" s="66"/>
      <c r="H72" s="65"/>
      <c r="I72" s="130"/>
      <c r="J72" s="131"/>
      <c r="K72" s="132"/>
      <c r="L72" s="133"/>
      <c r="M72" s="132"/>
      <c r="N72" s="133"/>
      <c r="O72" s="132"/>
      <c r="P72" s="134"/>
      <c r="Q72" s="132"/>
      <c r="R72" s="131"/>
      <c r="S72" s="132"/>
      <c r="T72" s="131"/>
      <c r="U72" s="132"/>
      <c r="V72" s="131"/>
      <c r="W72" s="132"/>
      <c r="X72" s="134"/>
      <c r="Y72" s="132"/>
      <c r="Z72" s="133"/>
      <c r="AA72" s="132"/>
      <c r="AB72" s="142"/>
      <c r="AC72" s="136"/>
      <c r="AD72" s="134"/>
      <c r="AE72" s="132"/>
      <c r="AK72" s="140"/>
    </row>
    <row r="73" spans="1:37" ht="12">
      <c r="A73" s="44"/>
      <c r="B73" s="43" t="s">
        <v>142</v>
      </c>
      <c r="C73" s="53" t="s">
        <v>144</v>
      </c>
      <c r="D73" s="53"/>
      <c r="E73" s="53"/>
      <c r="F73" s="53"/>
      <c r="G73" s="53"/>
      <c r="H73" s="45"/>
      <c r="I73" s="97"/>
      <c r="J73" s="119">
        <v>0</v>
      </c>
      <c r="K73" s="96">
        <v>-10</v>
      </c>
      <c r="L73" s="119"/>
      <c r="M73" s="96"/>
      <c r="N73" s="119"/>
      <c r="O73" s="96"/>
      <c r="P73" s="95">
        <v>2</v>
      </c>
      <c r="Q73" s="96">
        <v>-11</v>
      </c>
      <c r="R73" s="119"/>
      <c r="S73" s="96"/>
      <c r="T73" s="119"/>
      <c r="U73" s="96"/>
      <c r="V73" s="119">
        <v>9</v>
      </c>
      <c r="W73" s="96">
        <v>-5</v>
      </c>
      <c r="X73" s="95">
        <v>1</v>
      </c>
      <c r="Y73" s="96">
        <v>-4</v>
      </c>
      <c r="Z73" s="119"/>
      <c r="AA73" s="96"/>
      <c r="AB73" s="119">
        <v>5</v>
      </c>
      <c r="AC73" s="96">
        <v>-6</v>
      </c>
      <c r="AD73" s="76"/>
      <c r="AE73" s="77"/>
      <c r="AK73" s="140"/>
    </row>
    <row r="74" spans="1:31" ht="12">
      <c r="A74" s="62"/>
      <c r="B74" s="63" t="s">
        <v>127</v>
      </c>
      <c r="C74" s="66" t="s">
        <v>145</v>
      </c>
      <c r="D74" s="66"/>
      <c r="E74" s="66"/>
      <c r="F74" s="66"/>
      <c r="G74" s="66"/>
      <c r="H74" s="65"/>
      <c r="I74" s="130"/>
      <c r="J74" s="41" t="s">
        <v>146</v>
      </c>
      <c r="K74" s="132"/>
      <c r="L74" s="133"/>
      <c r="M74" s="132"/>
      <c r="N74" s="131"/>
      <c r="O74" s="132"/>
      <c r="P74" s="139"/>
      <c r="Q74" s="132">
        <v>3</v>
      </c>
      <c r="R74" s="131"/>
      <c r="S74" s="132"/>
      <c r="T74" s="131"/>
      <c r="U74" s="132"/>
      <c r="V74" s="131"/>
      <c r="W74" s="132">
        <v>7</v>
      </c>
      <c r="X74" s="134"/>
      <c r="Y74" s="132">
        <v>5</v>
      </c>
      <c r="Z74" s="131"/>
      <c r="AA74" s="132"/>
      <c r="AB74" s="131"/>
      <c r="AC74" s="132">
        <v>4</v>
      </c>
      <c r="AD74" s="135"/>
      <c r="AE74" s="136"/>
    </row>
    <row r="75" ht="12">
      <c r="B75" s="97"/>
    </row>
    <row r="76" spans="1:31" ht="12">
      <c r="A76" s="44"/>
      <c r="B76" s="143" t="s">
        <v>147</v>
      </c>
      <c r="C76" s="53"/>
      <c r="D76" s="53"/>
      <c r="E76" s="53"/>
      <c r="F76" s="53"/>
      <c r="G76" s="53"/>
      <c r="H76" s="45"/>
      <c r="I76" s="97"/>
      <c r="J76" s="144"/>
      <c r="K76" s="145"/>
      <c r="L76" s="146"/>
      <c r="M76" s="145"/>
      <c r="N76" s="144"/>
      <c r="O76" s="145"/>
      <c r="P76" s="147"/>
      <c r="Q76" s="145"/>
      <c r="R76" s="144"/>
      <c r="S76" s="145"/>
      <c r="T76" s="144"/>
      <c r="U76" s="145"/>
      <c r="V76" s="144"/>
      <c r="W76" s="145"/>
      <c r="X76" s="148"/>
      <c r="Y76" s="145"/>
      <c r="Z76" s="144"/>
      <c r="AA76" s="145"/>
      <c r="AB76" s="144"/>
      <c r="AC76" s="145"/>
      <c r="AD76" s="148"/>
      <c r="AE76" s="145"/>
    </row>
    <row r="77" spans="1:31" ht="12">
      <c r="A77" s="62"/>
      <c r="B77" s="62"/>
      <c r="C77" s="62"/>
      <c r="D77" s="62"/>
      <c r="E77" s="62"/>
      <c r="F77" s="62"/>
      <c r="G77" s="62"/>
      <c r="H77" s="65"/>
      <c r="I77" s="100"/>
      <c r="J77" s="62"/>
      <c r="K77" s="65">
        <v>1</v>
      </c>
      <c r="L77" s="66"/>
      <c r="M77" s="65">
        <v>2</v>
      </c>
      <c r="N77" s="66"/>
      <c r="O77" s="65">
        <v>3</v>
      </c>
      <c r="P77" s="62"/>
      <c r="Q77" s="65">
        <v>4</v>
      </c>
      <c r="R77" s="66"/>
      <c r="S77" s="65">
        <v>5</v>
      </c>
      <c r="T77" s="66"/>
      <c r="U77" s="65">
        <v>6</v>
      </c>
      <c r="V77" s="66"/>
      <c r="W77" s="65">
        <v>7</v>
      </c>
      <c r="X77" s="62"/>
      <c r="Y77" s="65">
        <v>8</v>
      </c>
      <c r="Z77" s="62"/>
      <c r="AA77" s="65">
        <v>9</v>
      </c>
      <c r="AB77" s="66"/>
      <c r="AC77" s="65">
        <v>10</v>
      </c>
      <c r="AD77" s="62"/>
      <c r="AE77" s="65">
        <v>11</v>
      </c>
    </row>
    <row r="78" spans="1:31" ht="12">
      <c r="A78" s="12">
        <v>1</v>
      </c>
      <c r="B78" s="13" t="s">
        <v>148</v>
      </c>
      <c r="C78" s="17">
        <v>10</v>
      </c>
      <c r="D78" s="17">
        <v>8</v>
      </c>
      <c r="E78" s="17">
        <v>1</v>
      </c>
      <c r="F78" s="17">
        <v>1</v>
      </c>
      <c r="G78" s="12">
        <v>137</v>
      </c>
      <c r="H78" s="14">
        <v>-41</v>
      </c>
      <c r="I78" s="13">
        <v>17</v>
      </c>
      <c r="J78" s="46"/>
      <c r="K78" s="16"/>
      <c r="L78" s="17"/>
      <c r="M78" s="14"/>
      <c r="N78" s="17">
        <v>3</v>
      </c>
      <c r="O78" s="14" t="s">
        <v>5</v>
      </c>
      <c r="P78" s="12"/>
      <c r="Q78" s="14"/>
      <c r="R78" s="17"/>
      <c r="S78" s="14"/>
      <c r="T78" s="17">
        <v>9</v>
      </c>
      <c r="U78" s="14">
        <v>-5</v>
      </c>
      <c r="V78" s="17"/>
      <c r="W78" s="14"/>
      <c r="X78" s="12"/>
      <c r="Y78" s="14"/>
      <c r="Z78" s="17">
        <v>18</v>
      </c>
      <c r="AA78" s="14" t="s">
        <v>5</v>
      </c>
      <c r="AB78" s="17">
        <v>47</v>
      </c>
      <c r="AC78" s="14" t="s">
        <v>5</v>
      </c>
      <c r="AD78" s="17">
        <v>14</v>
      </c>
      <c r="AE78" s="14" t="s">
        <v>5</v>
      </c>
    </row>
    <row r="79" spans="1:31" ht="12">
      <c r="A79" s="62"/>
      <c r="B79" s="63" t="s">
        <v>149</v>
      </c>
      <c r="C79" s="66"/>
      <c r="D79" s="66"/>
      <c r="E79" s="66"/>
      <c r="F79" s="66"/>
      <c r="G79" s="62"/>
      <c r="H79" s="65"/>
      <c r="I79" s="100"/>
      <c r="J79" s="67"/>
      <c r="K79" s="68"/>
      <c r="L79" s="101"/>
      <c r="M79" s="102"/>
      <c r="N79" s="101"/>
      <c r="O79" s="102"/>
      <c r="P79" s="103"/>
      <c r="Q79" s="102"/>
      <c r="R79" s="101"/>
      <c r="S79" s="102"/>
      <c r="T79" s="101"/>
      <c r="U79" s="102"/>
      <c r="V79" s="101"/>
      <c r="W79" s="102"/>
      <c r="X79" s="103"/>
      <c r="Y79" s="102"/>
      <c r="Z79" s="101"/>
      <c r="AA79" s="102"/>
      <c r="AB79" s="115"/>
      <c r="AC79" s="102"/>
      <c r="AD79" s="101"/>
      <c r="AE79" s="102"/>
    </row>
    <row r="80" spans="1:31" ht="12">
      <c r="A80" s="12">
        <v>2</v>
      </c>
      <c r="B80" s="13" t="s">
        <v>150</v>
      </c>
      <c r="C80" s="17">
        <v>10</v>
      </c>
      <c r="D80" s="17">
        <v>8</v>
      </c>
      <c r="E80" s="17">
        <v>0</v>
      </c>
      <c r="F80" s="17">
        <v>2</v>
      </c>
      <c r="G80" s="12">
        <v>178</v>
      </c>
      <c r="H80" s="14">
        <v>-57</v>
      </c>
      <c r="I80" s="13">
        <v>16</v>
      </c>
      <c r="J80" s="17">
        <v>10</v>
      </c>
      <c r="K80" s="14">
        <v>-8</v>
      </c>
      <c r="L80" s="46"/>
      <c r="M80" s="16"/>
      <c r="N80" s="17"/>
      <c r="O80" s="14"/>
      <c r="P80" s="12"/>
      <c r="Q80" s="14"/>
      <c r="R80" s="17"/>
      <c r="S80" s="14"/>
      <c r="T80" s="17">
        <v>19</v>
      </c>
      <c r="U80" s="14">
        <v>-2</v>
      </c>
      <c r="V80" s="17">
        <v>8</v>
      </c>
      <c r="W80" s="14">
        <v>-4</v>
      </c>
      <c r="X80" s="12"/>
      <c r="Y80" s="14"/>
      <c r="Z80" s="17">
        <v>42</v>
      </c>
      <c r="AA80" s="14">
        <v>-5</v>
      </c>
      <c r="AB80" s="17">
        <v>36</v>
      </c>
      <c r="AC80" s="14">
        <v>-6</v>
      </c>
      <c r="AD80" s="17"/>
      <c r="AE80" s="14"/>
    </row>
    <row r="81" spans="1:31" ht="12">
      <c r="A81" s="12"/>
      <c r="B81" s="56" t="s">
        <v>151</v>
      </c>
      <c r="C81" s="105"/>
      <c r="D81" s="105"/>
      <c r="E81" s="105"/>
      <c r="F81" s="105"/>
      <c r="G81" s="105"/>
      <c r="H81" s="58"/>
      <c r="I81" s="106"/>
      <c r="J81" s="107"/>
      <c r="K81" s="108"/>
      <c r="L81" s="109"/>
      <c r="M81" s="110"/>
      <c r="N81" s="111"/>
      <c r="O81" s="108"/>
      <c r="P81" s="112"/>
      <c r="Q81" s="108"/>
      <c r="R81" s="113"/>
      <c r="S81" s="108"/>
      <c r="T81" s="111"/>
      <c r="U81" s="108"/>
      <c r="V81" s="107"/>
      <c r="W81" s="108"/>
      <c r="X81" s="112"/>
      <c r="Y81" s="108"/>
      <c r="Z81" s="107"/>
      <c r="AA81" s="108"/>
      <c r="AB81" s="107"/>
      <c r="AC81" s="108"/>
      <c r="AD81" s="107"/>
      <c r="AE81" s="108"/>
    </row>
    <row r="82" spans="1:31" ht="12">
      <c r="A82" s="12">
        <v>3</v>
      </c>
      <c r="B82" s="13" t="s">
        <v>152</v>
      </c>
      <c r="C82" s="12">
        <v>10</v>
      </c>
      <c r="D82" s="12">
        <v>8</v>
      </c>
      <c r="E82" s="12">
        <v>0</v>
      </c>
      <c r="F82" s="12">
        <v>2</v>
      </c>
      <c r="G82" s="12">
        <v>104</v>
      </c>
      <c r="H82" s="14">
        <v>-46</v>
      </c>
      <c r="I82" s="13">
        <v>16</v>
      </c>
      <c r="J82" s="17"/>
      <c r="K82" s="14"/>
      <c r="L82" s="17">
        <v>9</v>
      </c>
      <c r="M82" s="14">
        <v>-7</v>
      </c>
      <c r="N82" s="46"/>
      <c r="O82" s="16"/>
      <c r="P82" s="12">
        <v>10</v>
      </c>
      <c r="Q82" s="14" t="s">
        <v>5</v>
      </c>
      <c r="R82" s="12">
        <v>2</v>
      </c>
      <c r="S82" s="14" t="s">
        <v>5</v>
      </c>
      <c r="T82" s="17"/>
      <c r="U82" s="14"/>
      <c r="V82" s="17"/>
      <c r="W82" s="14"/>
      <c r="X82" s="12">
        <v>12</v>
      </c>
      <c r="Y82" s="14">
        <v>-4</v>
      </c>
      <c r="Z82" s="17"/>
      <c r="AA82" s="14"/>
      <c r="AB82" s="17"/>
      <c r="AC82" s="14"/>
      <c r="AD82" s="17">
        <v>28</v>
      </c>
      <c r="AE82" s="14">
        <v>-3</v>
      </c>
    </row>
    <row r="83" spans="1:31" ht="12">
      <c r="A83" s="12"/>
      <c r="B83" s="56" t="s">
        <v>153</v>
      </c>
      <c r="C83" s="105"/>
      <c r="D83" s="105"/>
      <c r="E83" s="105"/>
      <c r="F83" s="105"/>
      <c r="G83" s="105"/>
      <c r="H83" s="58"/>
      <c r="I83" s="106"/>
      <c r="J83" s="111"/>
      <c r="K83" s="108"/>
      <c r="L83" s="107"/>
      <c r="M83" s="108"/>
      <c r="N83" s="109"/>
      <c r="O83" s="110"/>
      <c r="P83" s="112"/>
      <c r="Q83" s="108"/>
      <c r="R83" s="112"/>
      <c r="S83" s="108"/>
      <c r="T83" s="107"/>
      <c r="U83" s="108"/>
      <c r="V83" s="111"/>
      <c r="W83" s="108"/>
      <c r="X83" s="112"/>
      <c r="Y83" s="108"/>
      <c r="Z83" s="111"/>
      <c r="AA83" s="108"/>
      <c r="AB83" s="107"/>
      <c r="AC83" s="108"/>
      <c r="AD83" s="107"/>
      <c r="AE83" s="108"/>
    </row>
    <row r="84" spans="1:31" ht="12">
      <c r="A84" s="12">
        <v>4</v>
      </c>
      <c r="B84" s="13" t="s">
        <v>154</v>
      </c>
      <c r="C84" s="12">
        <v>10</v>
      </c>
      <c r="D84" s="12">
        <v>7</v>
      </c>
      <c r="E84" s="12">
        <v>1</v>
      </c>
      <c r="F84" s="12">
        <v>2</v>
      </c>
      <c r="G84" s="12">
        <v>109</v>
      </c>
      <c r="H84" s="14">
        <v>-57</v>
      </c>
      <c r="I84" s="13">
        <v>15</v>
      </c>
      <c r="J84" s="17">
        <v>11</v>
      </c>
      <c r="K84" s="14">
        <v>-11</v>
      </c>
      <c r="L84" s="17">
        <v>5</v>
      </c>
      <c r="M84" s="14">
        <v>-4</v>
      </c>
      <c r="N84" s="17"/>
      <c r="O84" s="14"/>
      <c r="P84" s="15"/>
      <c r="Q84" s="16"/>
      <c r="R84" s="12">
        <v>3</v>
      </c>
      <c r="S84" s="14">
        <v>-10</v>
      </c>
      <c r="T84" s="17"/>
      <c r="U84" s="14"/>
      <c r="V84" s="17">
        <v>10</v>
      </c>
      <c r="W84" s="14">
        <v>-3</v>
      </c>
      <c r="X84" s="12"/>
      <c r="Y84" s="14"/>
      <c r="Z84" s="17"/>
      <c r="AA84" s="14"/>
      <c r="AB84" s="17">
        <v>27</v>
      </c>
      <c r="AC84" s="14">
        <v>-2</v>
      </c>
      <c r="AD84" s="17"/>
      <c r="AE84" s="14"/>
    </row>
    <row r="85" spans="1:31" ht="12">
      <c r="A85" s="12"/>
      <c r="B85" s="56" t="s">
        <v>155</v>
      </c>
      <c r="C85" s="105"/>
      <c r="D85" s="105"/>
      <c r="E85" s="105"/>
      <c r="F85" s="105"/>
      <c r="G85" s="105"/>
      <c r="H85" s="58"/>
      <c r="I85" s="106"/>
      <c r="J85" s="107"/>
      <c r="K85" s="108"/>
      <c r="L85" s="107"/>
      <c r="M85" s="108"/>
      <c r="N85" s="107"/>
      <c r="O85" s="108"/>
      <c r="P85" s="114"/>
      <c r="Q85" s="110"/>
      <c r="R85" s="112"/>
      <c r="S85" s="108"/>
      <c r="T85" s="111"/>
      <c r="U85" s="108"/>
      <c r="V85" s="111"/>
      <c r="W85" s="108"/>
      <c r="X85" s="113"/>
      <c r="Y85" s="108"/>
      <c r="Z85" s="107"/>
      <c r="AA85" s="108"/>
      <c r="AB85" s="107"/>
      <c r="AC85" s="108"/>
      <c r="AD85" s="107"/>
      <c r="AE85" s="108"/>
    </row>
    <row r="86" spans="1:31" ht="12">
      <c r="A86" s="12">
        <v>5</v>
      </c>
      <c r="B86" s="13" t="s">
        <v>156</v>
      </c>
      <c r="C86" s="12">
        <v>10</v>
      </c>
      <c r="D86" s="12">
        <v>7</v>
      </c>
      <c r="E86" s="12">
        <v>0</v>
      </c>
      <c r="F86" s="12">
        <v>3</v>
      </c>
      <c r="G86" s="12">
        <v>114</v>
      </c>
      <c r="H86" s="14">
        <v>-60</v>
      </c>
      <c r="I86" s="13">
        <v>14</v>
      </c>
      <c r="J86" s="17">
        <v>10</v>
      </c>
      <c r="K86" s="14">
        <v>-14</v>
      </c>
      <c r="L86" s="17">
        <v>5</v>
      </c>
      <c r="M86" s="14">
        <v>-8</v>
      </c>
      <c r="N86" s="17"/>
      <c r="O86" s="14"/>
      <c r="P86" s="12"/>
      <c r="Q86" s="14"/>
      <c r="R86" s="15"/>
      <c r="S86" s="16"/>
      <c r="T86" s="17"/>
      <c r="U86" s="14"/>
      <c r="V86" s="17">
        <v>15</v>
      </c>
      <c r="W86" s="14">
        <v>-7</v>
      </c>
      <c r="X86" s="12"/>
      <c r="Y86" s="14"/>
      <c r="Z86" s="17">
        <v>18</v>
      </c>
      <c r="AA86" s="14">
        <v>-4</v>
      </c>
      <c r="AB86" s="17"/>
      <c r="AC86" s="14"/>
      <c r="AD86" s="17">
        <v>14</v>
      </c>
      <c r="AE86" s="14" t="s">
        <v>5</v>
      </c>
    </row>
    <row r="87" spans="1:31" ht="12">
      <c r="A87" s="12"/>
      <c r="B87" s="56" t="s">
        <v>106</v>
      </c>
      <c r="C87" s="105"/>
      <c r="D87" s="105"/>
      <c r="E87" s="105"/>
      <c r="F87" s="105"/>
      <c r="G87" s="105"/>
      <c r="H87" s="58"/>
      <c r="I87" s="106"/>
      <c r="J87" s="111"/>
      <c r="K87" s="108"/>
      <c r="L87" s="107"/>
      <c r="M87" s="108"/>
      <c r="N87" s="107"/>
      <c r="O87" s="108"/>
      <c r="P87" s="113"/>
      <c r="Q87" s="108"/>
      <c r="R87" s="114"/>
      <c r="S87" s="110"/>
      <c r="T87" s="111"/>
      <c r="U87" s="108"/>
      <c r="V87" s="107"/>
      <c r="W87" s="108"/>
      <c r="X87" s="112"/>
      <c r="Y87" s="108"/>
      <c r="Z87" s="107"/>
      <c r="AA87" s="108"/>
      <c r="AB87" s="111"/>
      <c r="AC87" s="108"/>
      <c r="AD87" s="107"/>
      <c r="AE87" s="108"/>
    </row>
    <row r="88" spans="1:31" ht="12">
      <c r="A88" s="12">
        <v>6</v>
      </c>
      <c r="B88" s="13" t="s">
        <v>157</v>
      </c>
      <c r="C88" s="12">
        <v>10</v>
      </c>
      <c r="D88" s="12">
        <v>5</v>
      </c>
      <c r="E88" s="12">
        <v>0</v>
      </c>
      <c r="F88" s="12">
        <v>5</v>
      </c>
      <c r="G88" s="12">
        <v>115</v>
      </c>
      <c r="H88" s="14">
        <v>-78</v>
      </c>
      <c r="I88" s="13">
        <v>10</v>
      </c>
      <c r="J88" s="17"/>
      <c r="K88" s="14"/>
      <c r="L88" s="17"/>
      <c r="M88" s="14"/>
      <c r="N88" s="17">
        <v>22</v>
      </c>
      <c r="O88" s="14">
        <v>-7</v>
      </c>
      <c r="P88" s="12">
        <v>0</v>
      </c>
      <c r="Q88" s="14">
        <v>-2</v>
      </c>
      <c r="R88" s="12">
        <v>7</v>
      </c>
      <c r="S88" s="14">
        <v>-8</v>
      </c>
      <c r="T88" s="46"/>
      <c r="U88" s="16"/>
      <c r="V88" s="17"/>
      <c r="W88" s="14"/>
      <c r="X88" s="12">
        <v>9</v>
      </c>
      <c r="Y88" s="14">
        <v>-1</v>
      </c>
      <c r="Z88" s="17">
        <v>28</v>
      </c>
      <c r="AA88" s="14">
        <v>-4</v>
      </c>
      <c r="AB88" s="17"/>
      <c r="AC88" s="14"/>
      <c r="AD88" s="17"/>
      <c r="AE88" s="14"/>
    </row>
    <row r="89" spans="1:31" ht="12">
      <c r="A89" s="12"/>
      <c r="B89" s="56" t="s">
        <v>158</v>
      </c>
      <c r="C89" s="105"/>
      <c r="D89" s="105"/>
      <c r="E89" s="105"/>
      <c r="F89" s="105"/>
      <c r="G89" s="105"/>
      <c r="H89" s="58"/>
      <c r="I89" s="106"/>
      <c r="J89" s="107"/>
      <c r="K89" s="108"/>
      <c r="L89" s="107"/>
      <c r="M89" s="108"/>
      <c r="N89" s="107"/>
      <c r="O89" s="108"/>
      <c r="P89" s="112"/>
      <c r="Q89" s="108"/>
      <c r="R89" s="112"/>
      <c r="S89" s="108"/>
      <c r="T89" s="109"/>
      <c r="U89" s="110"/>
      <c r="V89" s="107"/>
      <c r="W89" s="108"/>
      <c r="X89" s="112"/>
      <c r="Y89" s="108"/>
      <c r="Z89" s="111"/>
      <c r="AA89" s="108"/>
      <c r="AB89" s="107"/>
      <c r="AC89" s="108"/>
      <c r="AD89" s="111"/>
      <c r="AE89" s="108"/>
    </row>
    <row r="90" spans="1:31" ht="12">
      <c r="A90" s="12">
        <v>7</v>
      </c>
      <c r="B90" s="13" t="s">
        <v>159</v>
      </c>
      <c r="C90" s="12">
        <v>10</v>
      </c>
      <c r="D90" s="12">
        <v>4</v>
      </c>
      <c r="E90" s="12">
        <v>1</v>
      </c>
      <c r="F90" s="12">
        <v>5</v>
      </c>
      <c r="G90" s="12">
        <v>83</v>
      </c>
      <c r="H90" s="14">
        <v>-64</v>
      </c>
      <c r="I90" s="13">
        <v>9</v>
      </c>
      <c r="J90" s="17">
        <v>3</v>
      </c>
      <c r="K90" s="14">
        <v>-4</v>
      </c>
      <c r="L90" s="17"/>
      <c r="M90" s="14"/>
      <c r="N90" s="17">
        <v>3</v>
      </c>
      <c r="O90" s="14">
        <v>-8</v>
      </c>
      <c r="P90" s="12"/>
      <c r="Q90" s="14"/>
      <c r="R90" s="12"/>
      <c r="S90" s="14"/>
      <c r="T90" s="17">
        <v>15</v>
      </c>
      <c r="U90" s="14">
        <v>-6</v>
      </c>
      <c r="V90" s="46"/>
      <c r="W90" s="16"/>
      <c r="X90" s="12">
        <v>4</v>
      </c>
      <c r="Y90" s="14">
        <v>-4</v>
      </c>
      <c r="Z90" s="17"/>
      <c r="AA90" s="14"/>
      <c r="AB90" s="17">
        <v>13</v>
      </c>
      <c r="AC90" s="14" t="s">
        <v>5</v>
      </c>
      <c r="AD90" s="17"/>
      <c r="AE90" s="14"/>
    </row>
    <row r="91" spans="1:31" ht="12">
      <c r="A91" s="12"/>
      <c r="B91" s="56" t="s">
        <v>160</v>
      </c>
      <c r="C91" s="105"/>
      <c r="D91" s="105"/>
      <c r="E91" s="105"/>
      <c r="F91" s="105"/>
      <c r="G91" s="105"/>
      <c r="H91" s="58"/>
      <c r="I91" s="106"/>
      <c r="J91" s="111"/>
      <c r="K91" s="108"/>
      <c r="L91" s="107"/>
      <c r="M91" s="108"/>
      <c r="N91" s="107"/>
      <c r="O91" s="108"/>
      <c r="P91" s="112"/>
      <c r="Q91" s="108"/>
      <c r="R91" s="112"/>
      <c r="S91" s="108"/>
      <c r="T91" s="107"/>
      <c r="U91" s="108"/>
      <c r="V91" s="109"/>
      <c r="W91" s="110"/>
      <c r="X91" s="113"/>
      <c r="Y91" s="108"/>
      <c r="Z91" s="107"/>
      <c r="AA91" s="108"/>
      <c r="AB91" s="107"/>
      <c r="AC91" s="108"/>
      <c r="AD91" s="111"/>
      <c r="AE91" s="108"/>
    </row>
    <row r="92" spans="1:31" ht="12">
      <c r="A92" s="44">
        <v>8</v>
      </c>
      <c r="B92" s="43" t="s">
        <v>161</v>
      </c>
      <c r="C92" s="44">
        <v>10</v>
      </c>
      <c r="D92" s="44">
        <v>3</v>
      </c>
      <c r="E92" s="44">
        <v>1</v>
      </c>
      <c r="F92" s="44">
        <v>6</v>
      </c>
      <c r="G92" s="53">
        <v>75</v>
      </c>
      <c r="H92" s="45">
        <v>-77</v>
      </c>
      <c r="I92" s="97">
        <v>7</v>
      </c>
      <c r="J92" s="119">
        <v>2</v>
      </c>
      <c r="K92" s="96">
        <v>-9</v>
      </c>
      <c r="L92" s="119">
        <v>10</v>
      </c>
      <c r="M92" s="96">
        <v>-13</v>
      </c>
      <c r="N92" s="119"/>
      <c r="O92" s="96"/>
      <c r="P92" s="95">
        <v>5</v>
      </c>
      <c r="Q92" s="96">
        <v>-14</v>
      </c>
      <c r="R92" s="95">
        <v>7</v>
      </c>
      <c r="S92" s="96">
        <v>-10</v>
      </c>
      <c r="T92" s="119"/>
      <c r="U92" s="96"/>
      <c r="V92" s="119"/>
      <c r="W92" s="96"/>
      <c r="X92" s="76"/>
      <c r="Y92" s="77"/>
      <c r="Z92" s="119"/>
      <c r="AA92" s="96"/>
      <c r="AB92" s="119"/>
      <c r="AC92" s="96"/>
      <c r="AD92" s="119">
        <v>12</v>
      </c>
      <c r="AE92" s="96">
        <v>-1</v>
      </c>
    </row>
    <row r="93" spans="1:31" ht="12">
      <c r="A93" s="62"/>
      <c r="B93" s="63" t="s">
        <v>162</v>
      </c>
      <c r="C93" s="62"/>
      <c r="D93" s="62"/>
      <c r="E93" s="62"/>
      <c r="F93" s="62"/>
      <c r="G93" s="66"/>
      <c r="H93" s="65"/>
      <c r="I93" s="130"/>
      <c r="J93" s="131"/>
      <c r="K93" s="132"/>
      <c r="L93" s="133"/>
      <c r="M93" s="132"/>
      <c r="N93" s="131"/>
      <c r="O93" s="132"/>
      <c r="P93" s="134"/>
      <c r="Q93" s="132"/>
      <c r="R93" s="134"/>
      <c r="S93" s="132"/>
      <c r="T93" s="133"/>
      <c r="U93" s="132"/>
      <c r="V93" s="131"/>
      <c r="W93" s="132"/>
      <c r="X93" s="135"/>
      <c r="Y93" s="136"/>
      <c r="Z93" s="131"/>
      <c r="AA93" s="132"/>
      <c r="AB93" s="133"/>
      <c r="AC93" s="132"/>
      <c r="AD93" s="131"/>
      <c r="AE93" s="132"/>
    </row>
    <row r="94" spans="1:31" ht="12">
      <c r="A94" s="12">
        <v>9</v>
      </c>
      <c r="B94" s="13" t="s">
        <v>163</v>
      </c>
      <c r="C94" s="17">
        <v>10</v>
      </c>
      <c r="D94" s="17">
        <v>2</v>
      </c>
      <c r="E94" s="17">
        <v>0</v>
      </c>
      <c r="F94" s="17">
        <v>8</v>
      </c>
      <c r="G94" s="17">
        <v>61</v>
      </c>
      <c r="H94" s="14">
        <v>-180</v>
      </c>
      <c r="I94" s="13">
        <v>4</v>
      </c>
      <c r="J94" s="17"/>
      <c r="K94" s="14"/>
      <c r="L94" s="17"/>
      <c r="M94" s="14"/>
      <c r="N94" s="17">
        <v>3</v>
      </c>
      <c r="O94" s="14">
        <v>-12</v>
      </c>
      <c r="P94" s="12">
        <v>5</v>
      </c>
      <c r="Q94" s="14">
        <v>-19</v>
      </c>
      <c r="R94" s="17"/>
      <c r="S94" s="14"/>
      <c r="T94" s="17"/>
      <c r="U94" s="14"/>
      <c r="V94" s="17">
        <v>5</v>
      </c>
      <c r="W94" s="14">
        <v>-11</v>
      </c>
      <c r="X94" s="12">
        <v>3</v>
      </c>
      <c r="Y94" s="14">
        <v>-17</v>
      </c>
      <c r="Z94" s="46"/>
      <c r="AA94" s="16"/>
      <c r="AB94" s="17">
        <v>11</v>
      </c>
      <c r="AC94" s="14">
        <v>-3</v>
      </c>
      <c r="AD94" s="17"/>
      <c r="AE94" s="14"/>
    </row>
    <row r="95" spans="1:31" ht="12">
      <c r="A95" s="12"/>
      <c r="B95" s="56" t="s">
        <v>164</v>
      </c>
      <c r="C95" s="59"/>
      <c r="D95" s="59"/>
      <c r="E95" s="59"/>
      <c r="F95" s="59"/>
      <c r="G95" s="59"/>
      <c r="H95" s="58"/>
      <c r="I95" s="106"/>
      <c r="J95" s="107"/>
      <c r="K95" s="108"/>
      <c r="L95" s="107"/>
      <c r="M95" s="108"/>
      <c r="N95" s="107"/>
      <c r="O95" s="108"/>
      <c r="P95" s="112"/>
      <c r="Q95" s="108"/>
      <c r="R95" s="111"/>
      <c r="S95" s="108"/>
      <c r="T95" s="107"/>
      <c r="U95" s="108"/>
      <c r="V95" s="111"/>
      <c r="W95" s="108"/>
      <c r="X95" s="112"/>
      <c r="Y95" s="108"/>
      <c r="Z95" s="109"/>
      <c r="AA95" s="110"/>
      <c r="AB95" s="107"/>
      <c r="AC95" s="108"/>
      <c r="AD95" s="111"/>
      <c r="AE95" s="108"/>
    </row>
    <row r="96" spans="1:31" ht="12">
      <c r="A96" s="12">
        <v>10</v>
      </c>
      <c r="B96" s="13" t="s">
        <v>165</v>
      </c>
      <c r="C96" s="17">
        <v>10</v>
      </c>
      <c r="D96" s="17">
        <v>1</v>
      </c>
      <c r="E96" s="17">
        <v>0</v>
      </c>
      <c r="F96" s="17">
        <v>9</v>
      </c>
      <c r="G96" s="17">
        <v>44</v>
      </c>
      <c r="H96" s="14">
        <v>-215</v>
      </c>
      <c r="I96" s="13">
        <v>2</v>
      </c>
      <c r="J96" s="17"/>
      <c r="K96" s="14"/>
      <c r="L96" s="17"/>
      <c r="M96" s="14"/>
      <c r="N96" s="17">
        <v>1</v>
      </c>
      <c r="O96" s="14">
        <v>-16</v>
      </c>
      <c r="P96" s="12"/>
      <c r="Q96" s="14"/>
      <c r="R96" s="17">
        <v>8</v>
      </c>
      <c r="S96" s="14">
        <v>-24</v>
      </c>
      <c r="T96" s="17">
        <v>6</v>
      </c>
      <c r="U96" s="14">
        <v>-14</v>
      </c>
      <c r="V96" s="17"/>
      <c r="W96" s="14"/>
      <c r="X96" s="12">
        <v>2</v>
      </c>
      <c r="Y96" s="14">
        <v>-13</v>
      </c>
      <c r="Z96" s="17"/>
      <c r="AA96" s="14"/>
      <c r="AB96" s="46"/>
      <c r="AC96" s="16"/>
      <c r="AD96" s="17">
        <v>16</v>
      </c>
      <c r="AE96" s="14">
        <v>-14</v>
      </c>
    </row>
    <row r="97" spans="1:31" ht="12">
      <c r="A97" s="44"/>
      <c r="B97" s="56" t="s">
        <v>166</v>
      </c>
      <c r="C97" s="59"/>
      <c r="D97" s="59"/>
      <c r="E97" s="59"/>
      <c r="F97" s="59"/>
      <c r="G97" s="59"/>
      <c r="H97" s="58"/>
      <c r="I97" s="120"/>
      <c r="J97" s="121"/>
      <c r="K97" s="122"/>
      <c r="L97" s="123"/>
      <c r="M97" s="122"/>
      <c r="N97" s="123"/>
      <c r="O97" s="122"/>
      <c r="P97" s="124"/>
      <c r="Q97" s="122"/>
      <c r="R97" s="121"/>
      <c r="S97" s="122"/>
      <c r="T97" s="121"/>
      <c r="U97" s="122"/>
      <c r="V97" s="121"/>
      <c r="W97" s="122"/>
      <c r="X97" s="124"/>
      <c r="Y97" s="122"/>
      <c r="Z97" s="123"/>
      <c r="AA97" s="122"/>
      <c r="AB97" s="137"/>
      <c r="AC97" s="138"/>
      <c r="AD97" s="121"/>
      <c r="AE97" s="122"/>
    </row>
    <row r="98" spans="1:31" ht="12">
      <c r="A98" s="44">
        <v>11</v>
      </c>
      <c r="B98" s="43" t="s">
        <v>167</v>
      </c>
      <c r="C98" s="53">
        <v>10</v>
      </c>
      <c r="D98" s="53">
        <v>0</v>
      </c>
      <c r="E98" s="53">
        <v>0</v>
      </c>
      <c r="F98" s="53">
        <v>10</v>
      </c>
      <c r="G98" s="53">
        <v>51</v>
      </c>
      <c r="H98" s="45">
        <v>-196</v>
      </c>
      <c r="I98" s="97">
        <v>0</v>
      </c>
      <c r="J98" s="119"/>
      <c r="K98" s="96"/>
      <c r="L98" s="119">
        <v>3</v>
      </c>
      <c r="M98" s="96">
        <v>-31</v>
      </c>
      <c r="N98" s="119"/>
      <c r="O98" s="96"/>
      <c r="P98" s="95">
        <v>7</v>
      </c>
      <c r="Q98" s="96">
        <v>-18</v>
      </c>
      <c r="R98" s="119"/>
      <c r="S98" s="96"/>
      <c r="T98" s="119">
        <v>7</v>
      </c>
      <c r="U98" s="96">
        <v>-22</v>
      </c>
      <c r="V98" s="119">
        <v>4</v>
      </c>
      <c r="W98" s="96">
        <v>-20</v>
      </c>
      <c r="Y98" s="96"/>
      <c r="Z98" s="119">
        <v>12</v>
      </c>
      <c r="AA98" s="96">
        <v>-21</v>
      </c>
      <c r="AB98" s="119"/>
      <c r="AC98" s="96"/>
      <c r="AD98" s="149"/>
      <c r="AE98" s="77"/>
    </row>
    <row r="99" spans="1:31" ht="12">
      <c r="A99" s="62"/>
      <c r="B99" s="63" t="s">
        <v>168</v>
      </c>
      <c r="C99" s="66"/>
      <c r="D99" s="66"/>
      <c r="E99" s="66"/>
      <c r="F99" s="66"/>
      <c r="G99" s="66"/>
      <c r="H99" s="65"/>
      <c r="I99" s="130"/>
      <c r="J99" s="131"/>
      <c r="K99" s="132"/>
      <c r="L99" s="133"/>
      <c r="M99" s="132"/>
      <c r="N99" s="131"/>
      <c r="O99" s="132"/>
      <c r="P99" s="139"/>
      <c r="Q99" s="132"/>
      <c r="R99" s="131"/>
      <c r="S99" s="132"/>
      <c r="T99" s="131"/>
      <c r="U99" s="132"/>
      <c r="V99" s="131"/>
      <c r="W99" s="132"/>
      <c r="X99" s="134"/>
      <c r="Y99" s="132"/>
      <c r="Z99" s="131"/>
      <c r="AA99" s="132"/>
      <c r="AB99" s="131"/>
      <c r="AC99" s="132"/>
      <c r="AD99" s="142"/>
      <c r="AE99" s="136"/>
    </row>
    <row r="100" ht="12">
      <c r="B100" s="97"/>
    </row>
    <row r="101" spans="2:31" ht="12">
      <c r="B101" s="150" t="s">
        <v>169</v>
      </c>
      <c r="G101" s="119"/>
      <c r="H101" s="119"/>
      <c r="I101" s="97"/>
      <c r="K101" s="96"/>
      <c r="M101" s="96"/>
      <c r="O101" s="96"/>
      <c r="Q101" s="96"/>
      <c r="S101" s="96"/>
      <c r="T101" s="151"/>
      <c r="U101" s="96"/>
      <c r="X101" s="151"/>
      <c r="Y101" s="96"/>
      <c r="AA101" s="96"/>
      <c r="AB101" s="151"/>
      <c r="AC101" s="96"/>
      <c r="AD101" s="151"/>
      <c r="AE101" s="96"/>
    </row>
    <row r="102" spans="1:31" ht="12">
      <c r="A102" s="62"/>
      <c r="B102" s="62"/>
      <c r="C102" s="62"/>
      <c r="D102" s="62"/>
      <c r="E102" s="62"/>
      <c r="F102" s="62"/>
      <c r="G102" s="62"/>
      <c r="H102" s="65"/>
      <c r="I102" s="100"/>
      <c r="J102" s="62">
        <v>1</v>
      </c>
      <c r="K102" s="65"/>
      <c r="L102" s="66">
        <v>2</v>
      </c>
      <c r="M102" s="65"/>
      <c r="N102" s="66">
        <v>3</v>
      </c>
      <c r="O102" s="65"/>
      <c r="P102" s="62">
        <v>4</v>
      </c>
      <c r="Q102" s="65"/>
      <c r="R102" s="66">
        <v>5</v>
      </c>
      <c r="S102" s="65"/>
      <c r="T102" s="66">
        <v>6</v>
      </c>
      <c r="U102" s="65"/>
      <c r="V102" s="66">
        <v>7</v>
      </c>
      <c r="W102" s="65"/>
      <c r="X102" s="62">
        <v>8</v>
      </c>
      <c r="Y102" s="65"/>
      <c r="Z102" s="62">
        <v>9</v>
      </c>
      <c r="AA102" s="65"/>
      <c r="AB102" s="66">
        <v>10</v>
      </c>
      <c r="AC102" s="65"/>
      <c r="AD102" s="62">
        <v>11</v>
      </c>
      <c r="AE102" s="65"/>
    </row>
    <row r="103" spans="1:31" ht="12">
      <c r="A103" s="12">
        <v>1</v>
      </c>
      <c r="B103" s="13" t="s">
        <v>170</v>
      </c>
      <c r="C103" s="17">
        <v>10</v>
      </c>
      <c r="D103" s="17">
        <v>10</v>
      </c>
      <c r="E103" s="17">
        <v>0</v>
      </c>
      <c r="F103" s="17">
        <v>0</v>
      </c>
      <c r="G103" s="12">
        <v>151</v>
      </c>
      <c r="H103" s="14">
        <v>-29</v>
      </c>
      <c r="I103" s="13">
        <v>20</v>
      </c>
      <c r="J103" s="46"/>
      <c r="K103" s="16"/>
      <c r="L103" s="17"/>
      <c r="M103" s="14"/>
      <c r="N103" s="17">
        <v>23</v>
      </c>
      <c r="O103" s="14">
        <v>-3</v>
      </c>
      <c r="P103" s="12"/>
      <c r="Q103" s="14"/>
      <c r="R103" s="17">
        <v>19</v>
      </c>
      <c r="S103" s="14">
        <v>-5</v>
      </c>
      <c r="T103" s="17"/>
      <c r="U103" s="14"/>
      <c r="V103" s="17"/>
      <c r="W103" s="14"/>
      <c r="X103" s="12">
        <v>19</v>
      </c>
      <c r="Y103" s="14">
        <v>-1</v>
      </c>
      <c r="Z103" s="17"/>
      <c r="AA103" s="14"/>
      <c r="AB103" s="17">
        <v>23</v>
      </c>
      <c r="AC103" s="14">
        <v>-5</v>
      </c>
      <c r="AD103" s="17">
        <v>17</v>
      </c>
      <c r="AE103" s="14">
        <v>-1</v>
      </c>
    </row>
    <row r="104" spans="1:31" ht="12">
      <c r="A104" s="62"/>
      <c r="B104" s="63" t="s">
        <v>171</v>
      </c>
      <c r="C104" s="66"/>
      <c r="D104" s="66"/>
      <c r="E104" s="66"/>
      <c r="F104" s="66"/>
      <c r="G104" s="62"/>
      <c r="H104" s="65"/>
      <c r="I104" s="100"/>
      <c r="J104" s="67"/>
      <c r="K104" s="68"/>
      <c r="L104" s="101"/>
      <c r="M104" s="102"/>
      <c r="N104" s="101"/>
      <c r="O104" s="102"/>
      <c r="P104" s="103"/>
      <c r="Q104" s="102"/>
      <c r="R104" s="101"/>
      <c r="S104" s="102"/>
      <c r="T104" s="101"/>
      <c r="U104" s="102"/>
      <c r="V104" s="101"/>
      <c r="W104" s="102"/>
      <c r="X104" s="103"/>
      <c r="Y104" s="102"/>
      <c r="Z104" s="101"/>
      <c r="AA104" s="102"/>
      <c r="AB104" s="115"/>
      <c r="AC104" s="102"/>
      <c r="AD104" s="101"/>
      <c r="AE104" s="102"/>
    </row>
    <row r="105" spans="1:31" ht="12">
      <c r="A105" s="12">
        <v>2</v>
      </c>
      <c r="B105" s="13" t="s">
        <v>172</v>
      </c>
      <c r="C105" s="17">
        <v>10</v>
      </c>
      <c r="D105" s="17">
        <v>8</v>
      </c>
      <c r="E105" s="17">
        <v>1</v>
      </c>
      <c r="F105" s="17">
        <v>1</v>
      </c>
      <c r="G105" s="12">
        <v>80</v>
      </c>
      <c r="H105" s="14">
        <v>-30</v>
      </c>
      <c r="I105" s="13">
        <v>17</v>
      </c>
      <c r="J105" s="17">
        <v>0</v>
      </c>
      <c r="K105" s="14">
        <v>-5</v>
      </c>
      <c r="L105" s="46"/>
      <c r="M105" s="16"/>
      <c r="N105" s="17"/>
      <c r="O105" s="14"/>
      <c r="P105" s="12"/>
      <c r="Q105" s="14"/>
      <c r="R105" s="17">
        <v>13</v>
      </c>
      <c r="S105" s="14">
        <v>-4</v>
      </c>
      <c r="T105" s="17"/>
      <c r="U105" s="14"/>
      <c r="V105" s="17"/>
      <c r="W105" s="14"/>
      <c r="X105" s="12">
        <v>13</v>
      </c>
      <c r="Y105" s="14">
        <v>-5</v>
      </c>
      <c r="Z105" s="17">
        <v>7</v>
      </c>
      <c r="AA105" s="14">
        <v>-3</v>
      </c>
      <c r="AB105" s="17">
        <v>3</v>
      </c>
      <c r="AC105" s="14">
        <v>-3</v>
      </c>
      <c r="AD105" s="17"/>
      <c r="AE105" s="14"/>
    </row>
    <row r="106" spans="1:31" ht="12">
      <c r="A106" s="12"/>
      <c r="B106" s="56" t="s">
        <v>127</v>
      </c>
      <c r="C106" s="105"/>
      <c r="D106" s="105"/>
      <c r="E106" s="105"/>
      <c r="F106" s="105"/>
      <c r="G106" s="105"/>
      <c r="H106" s="58"/>
      <c r="I106" s="106"/>
      <c r="J106" s="107"/>
      <c r="K106" s="108"/>
      <c r="L106" s="109"/>
      <c r="M106" s="110"/>
      <c r="N106" s="111"/>
      <c r="O106" s="108"/>
      <c r="P106" s="112"/>
      <c r="Q106" s="108"/>
      <c r="R106" s="113"/>
      <c r="S106" s="108"/>
      <c r="T106" s="111"/>
      <c r="U106" s="108"/>
      <c r="V106" s="107"/>
      <c r="W106" s="108"/>
      <c r="X106" s="112"/>
      <c r="Y106" s="108"/>
      <c r="Z106" s="107"/>
      <c r="AA106" s="108"/>
      <c r="AB106" s="107"/>
      <c r="AC106" s="108"/>
      <c r="AD106" s="107"/>
      <c r="AE106" s="108"/>
    </row>
    <row r="107" spans="1:31" ht="12">
      <c r="A107" s="12">
        <v>3</v>
      </c>
      <c r="B107" s="13" t="s">
        <v>173</v>
      </c>
      <c r="C107" s="12">
        <v>10</v>
      </c>
      <c r="D107" s="12">
        <v>6</v>
      </c>
      <c r="E107" s="12">
        <v>1</v>
      </c>
      <c r="F107" s="12">
        <v>3</v>
      </c>
      <c r="G107" s="12">
        <v>112</v>
      </c>
      <c r="H107" s="14">
        <v>-78</v>
      </c>
      <c r="I107" s="13">
        <v>13</v>
      </c>
      <c r="J107" s="17"/>
      <c r="K107" s="14"/>
      <c r="L107" s="17">
        <v>2</v>
      </c>
      <c r="M107" s="14">
        <v>-6</v>
      </c>
      <c r="N107" s="46"/>
      <c r="O107" s="16"/>
      <c r="P107" s="12">
        <v>5</v>
      </c>
      <c r="Q107" s="14">
        <v>-5</v>
      </c>
      <c r="R107" s="12"/>
      <c r="S107" s="14"/>
      <c r="T107" s="17">
        <v>5</v>
      </c>
      <c r="U107" s="14">
        <v>-9</v>
      </c>
      <c r="V107" s="17">
        <v>10</v>
      </c>
      <c r="W107" s="14">
        <v>-9</v>
      </c>
      <c r="X107" s="12"/>
      <c r="Y107" s="14"/>
      <c r="Z107" s="17">
        <v>19</v>
      </c>
      <c r="AA107" s="14">
        <v>-2</v>
      </c>
      <c r="AB107" s="17"/>
      <c r="AC107" s="14"/>
      <c r="AD107" s="17"/>
      <c r="AE107" s="14"/>
    </row>
    <row r="108" spans="1:31" ht="12">
      <c r="A108" s="12"/>
      <c r="B108" s="56" t="s">
        <v>174</v>
      </c>
      <c r="C108" s="105"/>
      <c r="D108" s="105"/>
      <c r="E108" s="105"/>
      <c r="F108" s="105"/>
      <c r="G108" s="105"/>
      <c r="H108" s="58"/>
      <c r="I108" s="106"/>
      <c r="J108" s="111"/>
      <c r="K108" s="108"/>
      <c r="L108" s="107"/>
      <c r="M108" s="108"/>
      <c r="N108" s="109"/>
      <c r="O108" s="110"/>
      <c r="P108" s="112"/>
      <c r="Q108" s="108"/>
      <c r="R108" s="112"/>
      <c r="S108" s="108"/>
      <c r="T108" s="107"/>
      <c r="U108" s="108"/>
      <c r="V108" s="111"/>
      <c r="W108" s="108"/>
      <c r="X108" s="112"/>
      <c r="Y108" s="108"/>
      <c r="Z108" s="111"/>
      <c r="AA108" s="108"/>
      <c r="AB108" s="107"/>
      <c r="AC108" s="108"/>
      <c r="AD108" s="107"/>
      <c r="AE108" s="108"/>
    </row>
    <row r="109" spans="1:31" ht="12">
      <c r="A109" s="12">
        <v>4</v>
      </c>
      <c r="B109" s="13" t="s">
        <v>175</v>
      </c>
      <c r="C109" s="12">
        <v>10</v>
      </c>
      <c r="D109" s="12">
        <v>6</v>
      </c>
      <c r="E109" s="12">
        <v>1</v>
      </c>
      <c r="F109" s="12">
        <v>3</v>
      </c>
      <c r="G109" s="12">
        <v>100</v>
      </c>
      <c r="H109" s="14">
        <v>-80</v>
      </c>
      <c r="I109" s="13">
        <v>13</v>
      </c>
      <c r="J109" s="17">
        <v>7</v>
      </c>
      <c r="K109" s="14">
        <v>-15</v>
      </c>
      <c r="L109" s="17">
        <v>5</v>
      </c>
      <c r="M109" s="14">
        <v>-10</v>
      </c>
      <c r="N109" s="17"/>
      <c r="O109" s="14"/>
      <c r="P109" s="15"/>
      <c r="Q109" s="16"/>
      <c r="R109" s="12">
        <v>16</v>
      </c>
      <c r="S109" s="14">
        <v>-8</v>
      </c>
      <c r="T109" s="17">
        <v>5</v>
      </c>
      <c r="U109" s="14">
        <v>-3</v>
      </c>
      <c r="V109" s="17"/>
      <c r="W109" s="14"/>
      <c r="X109" s="12">
        <v>7</v>
      </c>
      <c r="Y109" s="14">
        <v>-1</v>
      </c>
      <c r="Z109" s="17"/>
      <c r="AA109" s="14"/>
      <c r="AB109" s="17"/>
      <c r="AC109" s="14"/>
      <c r="AD109" s="17"/>
      <c r="AE109" s="14"/>
    </row>
    <row r="110" spans="1:31" ht="12">
      <c r="A110" s="12"/>
      <c r="B110" s="56" t="s">
        <v>166</v>
      </c>
      <c r="C110" s="105"/>
      <c r="D110" s="105"/>
      <c r="E110" s="105"/>
      <c r="F110" s="105"/>
      <c r="G110" s="105"/>
      <c r="H110" s="58"/>
      <c r="I110" s="106"/>
      <c r="J110" s="107"/>
      <c r="K110" s="108"/>
      <c r="L110" s="107"/>
      <c r="M110" s="108"/>
      <c r="N110" s="107"/>
      <c r="O110" s="108"/>
      <c r="P110" s="114"/>
      <c r="Q110" s="110"/>
      <c r="R110" s="112"/>
      <c r="S110" s="108"/>
      <c r="T110" s="111"/>
      <c r="U110" s="108"/>
      <c r="V110" s="111"/>
      <c r="W110" s="108"/>
      <c r="X110" s="113"/>
      <c r="Y110" s="108"/>
      <c r="Z110" s="107"/>
      <c r="AA110" s="108"/>
      <c r="AB110" s="107"/>
      <c r="AC110" s="108"/>
      <c r="AD110" s="107"/>
      <c r="AE110" s="108"/>
    </row>
    <row r="111" spans="1:31" ht="12">
      <c r="A111" s="12">
        <v>5</v>
      </c>
      <c r="B111" s="13" t="s">
        <v>176</v>
      </c>
      <c r="C111" s="12">
        <v>10</v>
      </c>
      <c r="D111" s="12">
        <v>6</v>
      </c>
      <c r="E111" s="12">
        <v>0</v>
      </c>
      <c r="F111" s="12">
        <v>4</v>
      </c>
      <c r="G111" s="12">
        <v>91</v>
      </c>
      <c r="H111" s="14">
        <v>-90</v>
      </c>
      <c r="I111" s="13">
        <v>12</v>
      </c>
      <c r="J111" s="17"/>
      <c r="K111" s="14"/>
      <c r="L111" s="17"/>
      <c r="M111" s="14"/>
      <c r="N111" s="17">
        <v>9</v>
      </c>
      <c r="O111" s="14">
        <v>-18</v>
      </c>
      <c r="P111" s="12"/>
      <c r="Q111" s="14"/>
      <c r="R111" s="15"/>
      <c r="S111" s="16"/>
      <c r="T111" s="17">
        <v>11</v>
      </c>
      <c r="U111" s="14">
        <v>-7</v>
      </c>
      <c r="V111" s="17">
        <v>13</v>
      </c>
      <c r="W111" s="14">
        <v>-4</v>
      </c>
      <c r="X111" s="12">
        <v>7</v>
      </c>
      <c r="Y111" s="14">
        <v>-3</v>
      </c>
      <c r="Z111" s="17"/>
      <c r="AA111" s="14"/>
      <c r="AB111" s="17"/>
      <c r="AC111" s="14"/>
      <c r="AD111" s="17">
        <v>17</v>
      </c>
      <c r="AE111" s="14" t="s">
        <v>5</v>
      </c>
    </row>
    <row r="112" spans="1:31" ht="12">
      <c r="A112" s="12"/>
      <c r="B112" s="56" t="s">
        <v>177</v>
      </c>
      <c r="C112" s="105"/>
      <c r="D112" s="105"/>
      <c r="E112" s="105"/>
      <c r="F112" s="105"/>
      <c r="G112" s="105"/>
      <c r="H112" s="58"/>
      <c r="I112" s="106"/>
      <c r="J112" s="111"/>
      <c r="K112" s="108"/>
      <c r="L112" s="107"/>
      <c r="M112" s="108"/>
      <c r="N112" s="107"/>
      <c r="O112" s="108"/>
      <c r="P112" s="113"/>
      <c r="Q112" s="108"/>
      <c r="R112" s="114"/>
      <c r="S112" s="110"/>
      <c r="T112" s="111"/>
      <c r="U112" s="108"/>
      <c r="V112" s="107"/>
      <c r="W112" s="108"/>
      <c r="X112" s="112"/>
      <c r="Y112" s="108"/>
      <c r="Z112" s="107"/>
      <c r="AA112" s="108"/>
      <c r="AB112" s="111"/>
      <c r="AC112" s="108"/>
      <c r="AD112" s="107"/>
      <c r="AE112" s="108"/>
    </row>
    <row r="113" spans="1:31" ht="12">
      <c r="A113" s="12">
        <v>6</v>
      </c>
      <c r="B113" s="13" t="s">
        <v>178</v>
      </c>
      <c r="C113" s="12">
        <v>10</v>
      </c>
      <c r="D113" s="12">
        <v>4</v>
      </c>
      <c r="E113" s="12">
        <v>0</v>
      </c>
      <c r="F113" s="12">
        <v>6</v>
      </c>
      <c r="G113" s="12">
        <v>60</v>
      </c>
      <c r="H113" s="14">
        <v>-66</v>
      </c>
      <c r="I113" s="13">
        <v>8</v>
      </c>
      <c r="J113" s="17">
        <v>2</v>
      </c>
      <c r="K113" s="14">
        <v>-8</v>
      </c>
      <c r="L113" s="17">
        <v>2</v>
      </c>
      <c r="M113" s="14">
        <v>-4</v>
      </c>
      <c r="N113" s="17"/>
      <c r="O113" s="14"/>
      <c r="P113" s="12"/>
      <c r="Q113" s="14"/>
      <c r="R113" s="12"/>
      <c r="S113" s="14"/>
      <c r="T113" s="46"/>
      <c r="U113" s="16"/>
      <c r="V113" s="17">
        <v>9</v>
      </c>
      <c r="W113" s="14">
        <v>-12</v>
      </c>
      <c r="X113" s="12"/>
      <c r="Y113" s="14"/>
      <c r="Z113" s="17">
        <v>4</v>
      </c>
      <c r="AA113" s="14">
        <v>-2</v>
      </c>
      <c r="AB113" s="17"/>
      <c r="AC113" s="14"/>
      <c r="AD113" s="17">
        <v>17</v>
      </c>
      <c r="AE113" s="14">
        <v>-2</v>
      </c>
    </row>
    <row r="114" spans="1:31" ht="12">
      <c r="A114" s="12"/>
      <c r="B114" s="56" t="s">
        <v>179</v>
      </c>
      <c r="C114" s="105"/>
      <c r="D114" s="105"/>
      <c r="E114" s="105"/>
      <c r="F114" s="105"/>
      <c r="G114" s="105"/>
      <c r="H114" s="58"/>
      <c r="I114" s="106"/>
      <c r="J114" s="107"/>
      <c r="K114" s="108"/>
      <c r="L114" s="107"/>
      <c r="M114" s="108"/>
      <c r="N114" s="107"/>
      <c r="O114" s="108"/>
      <c r="P114" s="112"/>
      <c r="Q114" s="108"/>
      <c r="R114" s="112"/>
      <c r="S114" s="108"/>
      <c r="T114" s="109"/>
      <c r="U114" s="110"/>
      <c r="V114" s="107"/>
      <c r="W114" s="108"/>
      <c r="X114" s="112"/>
      <c r="Y114" s="108"/>
      <c r="Z114" s="111"/>
      <c r="AA114" s="108"/>
      <c r="AB114" s="107"/>
      <c r="AC114" s="108"/>
      <c r="AD114" s="111"/>
      <c r="AE114" s="108"/>
    </row>
    <row r="115" spans="1:31" ht="12">
      <c r="A115" s="12">
        <v>7</v>
      </c>
      <c r="B115" s="13" t="s">
        <v>180</v>
      </c>
      <c r="C115" s="12">
        <v>10</v>
      </c>
      <c r="D115" s="12">
        <v>4</v>
      </c>
      <c r="E115" s="12">
        <v>0</v>
      </c>
      <c r="F115" s="12">
        <v>6</v>
      </c>
      <c r="G115" s="12">
        <v>75</v>
      </c>
      <c r="H115" s="14">
        <v>-91</v>
      </c>
      <c r="I115" s="13">
        <v>8</v>
      </c>
      <c r="J115" s="17">
        <v>2</v>
      </c>
      <c r="K115" s="14">
        <v>-5</v>
      </c>
      <c r="L115" s="17">
        <v>0</v>
      </c>
      <c r="M115" s="14">
        <v>-7</v>
      </c>
      <c r="N115" s="17"/>
      <c r="O115" s="14"/>
      <c r="P115" s="12">
        <v>7</v>
      </c>
      <c r="Q115" s="14">
        <v>-15</v>
      </c>
      <c r="R115" s="12"/>
      <c r="S115" s="14"/>
      <c r="T115" s="17"/>
      <c r="U115" s="14"/>
      <c r="V115" s="46"/>
      <c r="W115" s="16"/>
      <c r="X115" s="12"/>
      <c r="Y115" s="14"/>
      <c r="Z115" s="17">
        <v>10</v>
      </c>
      <c r="AA115" s="14">
        <v>-11</v>
      </c>
      <c r="AB115" s="17">
        <v>10</v>
      </c>
      <c r="AC115" s="14">
        <v>-8</v>
      </c>
      <c r="AD115" s="17"/>
      <c r="AE115" s="14"/>
    </row>
    <row r="116" spans="1:31" ht="12">
      <c r="A116" s="12"/>
      <c r="B116" s="56" t="s">
        <v>44</v>
      </c>
      <c r="C116" s="105"/>
      <c r="D116" s="105"/>
      <c r="E116" s="105"/>
      <c r="F116" s="105"/>
      <c r="G116" s="105"/>
      <c r="H116" s="58"/>
      <c r="I116" s="106"/>
      <c r="J116" s="111"/>
      <c r="K116" s="108"/>
      <c r="L116" s="107"/>
      <c r="M116" s="108"/>
      <c r="N116" s="107"/>
      <c r="O116" s="108"/>
      <c r="P116" s="112"/>
      <c r="Q116" s="108"/>
      <c r="R116" s="112"/>
      <c r="S116" s="108"/>
      <c r="T116" s="107"/>
      <c r="U116" s="108"/>
      <c r="V116" s="109"/>
      <c r="W116" s="110"/>
      <c r="X116" s="113"/>
      <c r="Y116" s="108"/>
      <c r="Z116" s="107"/>
      <c r="AA116" s="108"/>
      <c r="AB116" s="107"/>
      <c r="AC116" s="108"/>
      <c r="AD116" s="111"/>
      <c r="AE116" s="108"/>
    </row>
    <row r="117" spans="1:31" ht="12">
      <c r="A117" s="44">
        <v>8</v>
      </c>
      <c r="B117" s="43" t="s">
        <v>181</v>
      </c>
      <c r="C117" s="44">
        <v>10</v>
      </c>
      <c r="D117" s="44">
        <v>4</v>
      </c>
      <c r="E117" s="44">
        <v>0</v>
      </c>
      <c r="F117" s="44">
        <v>6</v>
      </c>
      <c r="G117" s="53">
        <v>64</v>
      </c>
      <c r="H117" s="45">
        <v>-92</v>
      </c>
      <c r="I117" s="97">
        <v>8</v>
      </c>
      <c r="J117" s="119"/>
      <c r="K117" s="96"/>
      <c r="L117" s="119"/>
      <c r="M117" s="96"/>
      <c r="N117" s="119">
        <v>6</v>
      </c>
      <c r="O117" s="96">
        <v>-16</v>
      </c>
      <c r="Q117" s="96"/>
      <c r="S117" s="96"/>
      <c r="T117" s="119">
        <v>14</v>
      </c>
      <c r="U117" s="96">
        <v>-3</v>
      </c>
      <c r="V117" s="119">
        <v>9</v>
      </c>
      <c r="W117" s="96">
        <v>-13</v>
      </c>
      <c r="X117" s="76"/>
      <c r="Y117" s="77"/>
      <c r="Z117" s="119">
        <v>8</v>
      </c>
      <c r="AA117" s="96">
        <v>-2</v>
      </c>
      <c r="AB117" s="119"/>
      <c r="AC117" s="96"/>
      <c r="AD117" s="119">
        <v>7</v>
      </c>
      <c r="AE117" s="96">
        <v>-3</v>
      </c>
    </row>
    <row r="118" spans="1:31" ht="12">
      <c r="A118" s="62"/>
      <c r="B118" s="63" t="s">
        <v>182</v>
      </c>
      <c r="C118" s="62"/>
      <c r="D118" s="62"/>
      <c r="E118" s="62"/>
      <c r="F118" s="62"/>
      <c r="G118" s="66"/>
      <c r="H118" s="65"/>
      <c r="I118" s="130"/>
      <c r="J118" s="131"/>
      <c r="K118" s="132"/>
      <c r="L118" s="133"/>
      <c r="M118" s="132"/>
      <c r="N118" s="131"/>
      <c r="O118" s="132"/>
      <c r="P118" s="134"/>
      <c r="Q118" s="132"/>
      <c r="R118" s="134"/>
      <c r="S118" s="132"/>
      <c r="T118" s="133"/>
      <c r="U118" s="132"/>
      <c r="V118" s="131"/>
      <c r="W118" s="132"/>
      <c r="X118" s="135"/>
      <c r="Y118" s="136"/>
      <c r="Z118" s="131"/>
      <c r="AA118" s="132"/>
      <c r="AB118" s="133"/>
      <c r="AC118" s="132"/>
      <c r="AD118" s="131"/>
      <c r="AE118" s="132"/>
    </row>
    <row r="119" spans="1:31" ht="12">
      <c r="A119" s="12">
        <v>9</v>
      </c>
      <c r="B119" s="13" t="s">
        <v>183</v>
      </c>
      <c r="C119" s="17">
        <v>10</v>
      </c>
      <c r="D119" s="17">
        <v>2</v>
      </c>
      <c r="E119" s="17">
        <v>1</v>
      </c>
      <c r="F119" s="17">
        <v>7</v>
      </c>
      <c r="G119" s="17">
        <v>59</v>
      </c>
      <c r="H119" s="14">
        <v>-111</v>
      </c>
      <c r="I119" s="13">
        <v>5</v>
      </c>
      <c r="J119" s="17">
        <v>3</v>
      </c>
      <c r="K119" s="14">
        <v>-17</v>
      </c>
      <c r="L119" s="17"/>
      <c r="M119" s="14"/>
      <c r="N119" s="17"/>
      <c r="O119" s="14"/>
      <c r="P119" s="12">
        <v>16</v>
      </c>
      <c r="Q119" s="14">
        <v>-23</v>
      </c>
      <c r="R119" s="17">
        <v>6</v>
      </c>
      <c r="S119" s="14">
        <v>-12</v>
      </c>
      <c r="T119" s="17"/>
      <c r="U119" s="14"/>
      <c r="V119" s="17"/>
      <c r="W119" s="14"/>
      <c r="X119" s="12"/>
      <c r="Y119" s="14"/>
      <c r="Z119" s="46"/>
      <c r="AA119" s="16"/>
      <c r="AB119" s="17">
        <v>8</v>
      </c>
      <c r="AC119" s="14">
        <v>-5</v>
      </c>
      <c r="AD119" s="17">
        <v>6</v>
      </c>
      <c r="AE119" s="14">
        <v>-6</v>
      </c>
    </row>
    <row r="120" spans="1:31" ht="12">
      <c r="A120" s="12"/>
      <c r="B120" s="56" t="s">
        <v>184</v>
      </c>
      <c r="C120" s="59"/>
      <c r="D120" s="59"/>
      <c r="E120" s="59"/>
      <c r="F120" s="59"/>
      <c r="G120" s="59"/>
      <c r="H120" s="58"/>
      <c r="I120" s="106"/>
      <c r="J120" s="107"/>
      <c r="K120" s="108"/>
      <c r="L120" s="107"/>
      <c r="M120" s="108"/>
      <c r="N120" s="107"/>
      <c r="O120" s="108"/>
      <c r="P120" s="112"/>
      <c r="Q120" s="108"/>
      <c r="R120" s="111"/>
      <c r="S120" s="108"/>
      <c r="T120" s="107"/>
      <c r="U120" s="108"/>
      <c r="V120" s="111"/>
      <c r="W120" s="108"/>
      <c r="X120" s="112"/>
      <c r="Y120" s="108"/>
      <c r="Z120" s="109"/>
      <c r="AA120" s="110"/>
      <c r="AB120" s="107"/>
      <c r="AC120" s="108"/>
      <c r="AD120" s="111"/>
      <c r="AE120" s="108"/>
    </row>
    <row r="121" spans="1:31" ht="12">
      <c r="A121" s="12">
        <v>10</v>
      </c>
      <c r="B121" s="13" t="s">
        <v>178</v>
      </c>
      <c r="C121" s="17">
        <v>10</v>
      </c>
      <c r="D121" s="17">
        <v>1</v>
      </c>
      <c r="E121" s="17">
        <v>1</v>
      </c>
      <c r="F121" s="17">
        <v>8</v>
      </c>
      <c r="G121" s="17">
        <v>56</v>
      </c>
      <c r="H121" s="14">
        <v>-93</v>
      </c>
      <c r="I121" s="13">
        <v>3</v>
      </c>
      <c r="J121" s="17"/>
      <c r="K121" s="14"/>
      <c r="L121" s="17"/>
      <c r="M121" s="14"/>
      <c r="N121" s="17">
        <v>6</v>
      </c>
      <c r="O121" s="14">
        <v>-18</v>
      </c>
      <c r="P121" s="12">
        <v>12</v>
      </c>
      <c r="Q121" s="14">
        <v>-10</v>
      </c>
      <c r="R121" s="17">
        <v>4</v>
      </c>
      <c r="S121" s="14">
        <v>-5</v>
      </c>
      <c r="T121" s="17">
        <v>3</v>
      </c>
      <c r="U121" s="14">
        <v>-4</v>
      </c>
      <c r="V121" s="17"/>
      <c r="W121" s="14"/>
      <c r="X121" s="12">
        <v>9</v>
      </c>
      <c r="Y121" s="14">
        <v>-10</v>
      </c>
      <c r="Z121" s="17"/>
      <c r="AA121" s="14"/>
      <c r="AB121" s="46"/>
      <c r="AC121" s="16"/>
      <c r="AD121" s="17"/>
      <c r="AE121" s="14"/>
    </row>
    <row r="122" spans="1:31" ht="12">
      <c r="A122" s="44"/>
      <c r="B122" s="56" t="s">
        <v>185</v>
      </c>
      <c r="C122" s="59"/>
      <c r="D122" s="59"/>
      <c r="E122" s="59"/>
      <c r="F122" s="59"/>
      <c r="G122" s="59"/>
      <c r="H122" s="58"/>
      <c r="I122" s="120"/>
      <c r="J122" s="121"/>
      <c r="K122" s="122"/>
      <c r="L122" s="123"/>
      <c r="M122" s="122"/>
      <c r="N122" s="123"/>
      <c r="O122" s="122"/>
      <c r="P122" s="124"/>
      <c r="Q122" s="122"/>
      <c r="R122" s="121"/>
      <c r="S122" s="122"/>
      <c r="T122" s="121"/>
      <c r="U122" s="122"/>
      <c r="V122" s="121"/>
      <c r="W122" s="122"/>
      <c r="X122" s="124"/>
      <c r="Y122" s="122"/>
      <c r="Z122" s="123"/>
      <c r="AA122" s="122"/>
      <c r="AB122" s="137"/>
      <c r="AC122" s="138"/>
      <c r="AD122" s="121"/>
      <c r="AE122" s="122"/>
    </row>
    <row r="123" spans="1:31" ht="12">
      <c r="A123" s="44">
        <v>11</v>
      </c>
      <c r="B123" s="43" t="s">
        <v>186</v>
      </c>
      <c r="C123" s="53">
        <v>10</v>
      </c>
      <c r="D123" s="53">
        <v>1</v>
      </c>
      <c r="E123" s="53">
        <v>1</v>
      </c>
      <c r="F123" s="53">
        <v>8</v>
      </c>
      <c r="G123" s="53">
        <v>25</v>
      </c>
      <c r="H123" s="45">
        <v>-113</v>
      </c>
      <c r="I123" s="97">
        <v>3</v>
      </c>
      <c r="J123" s="119"/>
      <c r="K123" s="96"/>
      <c r="L123" s="119">
        <v>1</v>
      </c>
      <c r="M123" s="96">
        <v>-17</v>
      </c>
      <c r="N123" s="119">
        <v>3</v>
      </c>
      <c r="O123" s="96">
        <v>-16</v>
      </c>
      <c r="P123" s="95">
        <v>3</v>
      </c>
      <c r="Q123" s="96">
        <v>-7</v>
      </c>
      <c r="R123" s="119"/>
      <c r="S123" s="96"/>
      <c r="T123" s="119"/>
      <c r="U123" s="96"/>
      <c r="V123" s="119">
        <v>4</v>
      </c>
      <c r="W123" s="96">
        <v>-8</v>
      </c>
      <c r="Y123" s="96"/>
      <c r="Z123" s="119"/>
      <c r="AA123" s="96"/>
      <c r="AB123" s="119">
        <v>2</v>
      </c>
      <c r="AC123" s="96">
        <v>-1</v>
      </c>
      <c r="AD123" s="149"/>
      <c r="AE123" s="77"/>
    </row>
    <row r="124" spans="1:31" ht="12">
      <c r="A124" s="62"/>
      <c r="B124" s="63" t="s">
        <v>187</v>
      </c>
      <c r="C124" s="66"/>
      <c r="D124" s="66"/>
      <c r="E124" s="66"/>
      <c r="F124" s="66"/>
      <c r="G124" s="66"/>
      <c r="H124" s="65"/>
      <c r="I124" s="130"/>
      <c r="J124" s="131"/>
      <c r="K124" s="132"/>
      <c r="L124" s="133"/>
      <c r="M124" s="132"/>
      <c r="N124" s="131"/>
      <c r="O124" s="132"/>
      <c r="P124" s="139"/>
      <c r="Q124" s="132"/>
      <c r="R124" s="131"/>
      <c r="S124" s="132"/>
      <c r="T124" s="131"/>
      <c r="U124" s="132"/>
      <c r="V124" s="131"/>
      <c r="W124" s="132"/>
      <c r="X124" s="134"/>
      <c r="Y124" s="132"/>
      <c r="Z124" s="131"/>
      <c r="AA124" s="132"/>
      <c r="AB124" s="131"/>
      <c r="AC124" s="132"/>
      <c r="AD124" s="142"/>
      <c r="AE124" s="136"/>
    </row>
    <row r="125" spans="1:31" ht="12">
      <c r="A125" s="1"/>
      <c r="B125" s="85"/>
      <c r="C125" s="1"/>
      <c r="D125" s="1"/>
      <c r="E125" s="1"/>
      <c r="F125" s="1"/>
      <c r="G125" s="1"/>
      <c r="H125" s="152"/>
      <c r="I125" s="85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1"/>
      <c r="U125" s="1"/>
      <c r="V125" s="1"/>
      <c r="W125" s="2"/>
      <c r="X125" s="1"/>
      <c r="Y125" s="1"/>
      <c r="Z125" s="1"/>
      <c r="AA125" s="1"/>
      <c r="AB125" s="1"/>
      <c r="AC125" s="2"/>
      <c r="AD125" s="1"/>
      <c r="AE125" s="2"/>
    </row>
    <row r="126" spans="2:29" ht="12">
      <c r="B126" s="85" t="s">
        <v>188</v>
      </c>
      <c r="G126" s="119"/>
      <c r="H126" s="119"/>
      <c r="I126" s="9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ht="12">
      <c r="A127" s="62"/>
      <c r="B127" s="62"/>
      <c r="C127" s="62"/>
      <c r="D127" s="62"/>
      <c r="E127" s="62"/>
      <c r="F127" s="62"/>
      <c r="G127" s="62"/>
      <c r="H127" s="65"/>
      <c r="I127" s="100"/>
      <c r="J127" s="62"/>
      <c r="K127" s="65">
        <v>1</v>
      </c>
      <c r="L127" s="66"/>
      <c r="M127" s="65">
        <v>2</v>
      </c>
      <c r="N127" s="66"/>
      <c r="O127" s="65">
        <v>3</v>
      </c>
      <c r="P127" s="62"/>
      <c r="Q127" s="65">
        <v>4</v>
      </c>
      <c r="R127" s="66"/>
      <c r="S127" s="65">
        <v>5</v>
      </c>
      <c r="T127" s="66"/>
      <c r="U127" s="65">
        <v>6</v>
      </c>
      <c r="V127" s="66"/>
      <c r="W127" s="65">
        <v>7</v>
      </c>
      <c r="X127" s="62"/>
      <c r="Y127" s="65">
        <v>8</v>
      </c>
      <c r="Z127" s="62"/>
      <c r="AA127" s="65">
        <v>9</v>
      </c>
      <c r="AB127" s="66"/>
      <c r="AC127" s="65">
        <v>10</v>
      </c>
      <c r="AD127" s="44"/>
      <c r="AE127" s="45"/>
    </row>
    <row r="128" spans="1:29" ht="12">
      <c r="A128" s="12">
        <v>1</v>
      </c>
      <c r="B128" s="13" t="s">
        <v>189</v>
      </c>
      <c r="C128" s="17">
        <v>9</v>
      </c>
      <c r="D128" s="17">
        <v>8</v>
      </c>
      <c r="E128" s="17">
        <v>0</v>
      </c>
      <c r="F128" s="17">
        <v>1</v>
      </c>
      <c r="G128" s="12">
        <v>150</v>
      </c>
      <c r="H128" s="14">
        <v>-33</v>
      </c>
      <c r="I128" s="13">
        <v>16</v>
      </c>
      <c r="J128" s="46"/>
      <c r="K128" s="16"/>
      <c r="L128" s="17">
        <v>7</v>
      </c>
      <c r="M128" s="14">
        <v>-5</v>
      </c>
      <c r="N128" s="17"/>
      <c r="O128" s="14"/>
      <c r="P128" s="12"/>
      <c r="Q128" s="14"/>
      <c r="R128" s="17">
        <v>12</v>
      </c>
      <c r="S128" s="14">
        <v>-4</v>
      </c>
      <c r="T128" s="17">
        <v>19</v>
      </c>
      <c r="U128" s="14">
        <v>-3</v>
      </c>
      <c r="V128" s="17">
        <v>37</v>
      </c>
      <c r="W128" s="14" t="s">
        <v>5</v>
      </c>
      <c r="X128" s="12"/>
      <c r="Y128" s="14"/>
      <c r="Z128" s="17"/>
      <c r="AA128" s="14"/>
      <c r="AB128" s="17">
        <v>34</v>
      </c>
      <c r="AC128" s="14">
        <v>-3</v>
      </c>
    </row>
    <row r="129" spans="1:29" ht="12">
      <c r="A129" s="62"/>
      <c r="B129" s="63" t="s">
        <v>190</v>
      </c>
      <c r="C129" s="66"/>
      <c r="D129" s="66"/>
      <c r="E129" s="66"/>
      <c r="F129" s="66"/>
      <c r="G129" s="62"/>
      <c r="H129" s="65"/>
      <c r="I129" s="100"/>
      <c r="J129" s="67"/>
      <c r="K129" s="68"/>
      <c r="L129" s="101"/>
      <c r="M129" s="102"/>
      <c r="N129" s="101"/>
      <c r="O129" s="102"/>
      <c r="P129" s="103"/>
      <c r="Q129" s="102"/>
      <c r="R129" s="101"/>
      <c r="S129" s="102"/>
      <c r="T129" s="101"/>
      <c r="U129" s="102"/>
      <c r="V129" s="101"/>
      <c r="W129" s="102"/>
      <c r="X129" s="103"/>
      <c r="Y129" s="102"/>
      <c r="Z129" s="101"/>
      <c r="AA129" s="102"/>
      <c r="AB129" s="115"/>
      <c r="AC129" s="102"/>
    </row>
    <row r="130" spans="1:29" ht="12">
      <c r="A130" s="12">
        <v>2</v>
      </c>
      <c r="B130" s="13" t="s">
        <v>189</v>
      </c>
      <c r="C130" s="17">
        <v>9</v>
      </c>
      <c r="D130" s="17">
        <v>8</v>
      </c>
      <c r="E130" s="17">
        <v>0</v>
      </c>
      <c r="F130" s="17">
        <v>1</v>
      </c>
      <c r="G130" s="12">
        <v>111</v>
      </c>
      <c r="H130" s="14">
        <v>-40</v>
      </c>
      <c r="I130" s="13">
        <v>16</v>
      </c>
      <c r="J130" s="17"/>
      <c r="K130" s="14"/>
      <c r="L130" s="46"/>
      <c r="M130" s="16"/>
      <c r="N130" s="17">
        <v>12</v>
      </c>
      <c r="O130" s="14">
        <v>-2</v>
      </c>
      <c r="P130" s="12">
        <v>14</v>
      </c>
      <c r="Q130" s="14">
        <v>-13</v>
      </c>
      <c r="R130" s="17"/>
      <c r="S130" s="14"/>
      <c r="T130" s="17">
        <v>15</v>
      </c>
      <c r="U130" s="14">
        <v>-2</v>
      </c>
      <c r="V130" s="17"/>
      <c r="W130" s="14"/>
      <c r="X130" s="12"/>
      <c r="Y130" s="14"/>
      <c r="Z130" s="17">
        <v>10</v>
      </c>
      <c r="AA130" s="14">
        <v>-2</v>
      </c>
      <c r="AB130" s="17">
        <v>15</v>
      </c>
      <c r="AC130" s="14">
        <v>-2</v>
      </c>
    </row>
    <row r="131" spans="1:29" ht="12">
      <c r="A131" s="12"/>
      <c r="B131" s="56" t="s">
        <v>191</v>
      </c>
      <c r="C131" s="105"/>
      <c r="D131" s="105"/>
      <c r="E131" s="105"/>
      <c r="F131" s="105"/>
      <c r="G131" s="105"/>
      <c r="H131" s="58"/>
      <c r="I131" s="106"/>
      <c r="J131" s="107"/>
      <c r="K131" s="108"/>
      <c r="L131" s="109"/>
      <c r="M131" s="110"/>
      <c r="N131" s="111"/>
      <c r="O131" s="108"/>
      <c r="P131" s="112"/>
      <c r="Q131" s="108"/>
      <c r="R131" s="113"/>
      <c r="S131" s="108"/>
      <c r="T131" s="111"/>
      <c r="U131" s="108"/>
      <c r="V131" s="107"/>
      <c r="W131" s="108"/>
      <c r="X131" s="112"/>
      <c r="Y131" s="108"/>
      <c r="Z131" s="107"/>
      <c r="AA131" s="108"/>
      <c r="AB131" s="107"/>
      <c r="AC131" s="108"/>
    </row>
    <row r="132" spans="1:29" ht="12">
      <c r="A132" s="12">
        <v>3</v>
      </c>
      <c r="B132" s="13" t="s">
        <v>192</v>
      </c>
      <c r="C132" s="12">
        <v>9</v>
      </c>
      <c r="D132" s="12">
        <v>6</v>
      </c>
      <c r="E132" s="12">
        <v>1</v>
      </c>
      <c r="F132" s="12">
        <v>2</v>
      </c>
      <c r="G132" s="12">
        <v>106</v>
      </c>
      <c r="H132" s="14">
        <v>-46</v>
      </c>
      <c r="I132" s="13">
        <v>13</v>
      </c>
      <c r="J132" s="17">
        <v>12</v>
      </c>
      <c r="K132" s="14">
        <v>-5</v>
      </c>
      <c r="L132" s="17"/>
      <c r="M132" s="14"/>
      <c r="N132" s="46"/>
      <c r="O132" s="16"/>
      <c r="P132" s="12">
        <v>17</v>
      </c>
      <c r="Q132" s="14">
        <v>-7</v>
      </c>
      <c r="R132" s="12"/>
      <c r="S132" s="14"/>
      <c r="T132" s="17">
        <v>9</v>
      </c>
      <c r="U132" s="14">
        <v>-2</v>
      </c>
      <c r="V132" s="17"/>
      <c r="W132" s="14"/>
      <c r="X132" s="12"/>
      <c r="Y132" s="14"/>
      <c r="Z132" s="17">
        <v>15</v>
      </c>
      <c r="AA132" s="14">
        <v>-1</v>
      </c>
      <c r="AB132" s="17"/>
      <c r="AC132" s="14"/>
    </row>
    <row r="133" spans="1:29" ht="12">
      <c r="A133" s="12"/>
      <c r="B133" s="56" t="s">
        <v>193</v>
      </c>
      <c r="C133" s="105"/>
      <c r="D133" s="105"/>
      <c r="E133" s="105"/>
      <c r="F133" s="105"/>
      <c r="G133" s="105"/>
      <c r="H133" s="58"/>
      <c r="I133" s="106"/>
      <c r="J133" s="111"/>
      <c r="K133" s="108"/>
      <c r="L133" s="107"/>
      <c r="M133" s="108"/>
      <c r="N133" s="109"/>
      <c r="O133" s="110"/>
      <c r="P133" s="112"/>
      <c r="Q133" s="108"/>
      <c r="R133" s="112"/>
      <c r="S133" s="108"/>
      <c r="T133" s="107"/>
      <c r="U133" s="108"/>
      <c r="V133" s="111"/>
      <c r="W133" s="108"/>
      <c r="X133" s="112"/>
      <c r="Y133" s="108"/>
      <c r="Z133" s="111"/>
      <c r="AA133" s="108"/>
      <c r="AB133" s="107"/>
      <c r="AC133" s="108"/>
    </row>
    <row r="134" spans="1:29" ht="12">
      <c r="A134" s="12">
        <v>4</v>
      </c>
      <c r="B134" s="13" t="s">
        <v>194</v>
      </c>
      <c r="C134" s="12">
        <v>9</v>
      </c>
      <c r="D134" s="12">
        <v>5</v>
      </c>
      <c r="E134" s="12">
        <v>1</v>
      </c>
      <c r="F134" s="12">
        <v>3</v>
      </c>
      <c r="G134" s="12">
        <v>100</v>
      </c>
      <c r="H134" s="14">
        <v>-67</v>
      </c>
      <c r="I134" s="13">
        <v>11</v>
      </c>
      <c r="J134" s="17">
        <v>3</v>
      </c>
      <c r="K134" s="14">
        <v>-12</v>
      </c>
      <c r="L134" s="17"/>
      <c r="M134" s="14"/>
      <c r="N134" s="17"/>
      <c r="O134" s="14"/>
      <c r="P134" s="15"/>
      <c r="Q134" s="16"/>
      <c r="R134" s="12"/>
      <c r="S134" s="14"/>
      <c r="T134" s="17"/>
      <c r="U134" s="14"/>
      <c r="V134" s="17">
        <v>9</v>
      </c>
      <c r="W134" s="14">
        <v>-3</v>
      </c>
      <c r="X134" s="12">
        <v>25</v>
      </c>
      <c r="Y134" s="14">
        <v>-2</v>
      </c>
      <c r="Z134" s="17">
        <v>21</v>
      </c>
      <c r="AA134" s="14">
        <v>-5</v>
      </c>
      <c r="AB134" s="17"/>
      <c r="AC134" s="14"/>
    </row>
    <row r="135" spans="1:29" ht="12">
      <c r="A135" s="12"/>
      <c r="B135" s="56" t="s">
        <v>48</v>
      </c>
      <c r="C135" s="105"/>
      <c r="D135" s="105"/>
      <c r="E135" s="105"/>
      <c r="F135" s="105"/>
      <c r="G135" s="105"/>
      <c r="H135" s="58"/>
      <c r="I135" s="106"/>
      <c r="J135" s="107"/>
      <c r="K135" s="108"/>
      <c r="L135" s="107"/>
      <c r="M135" s="108"/>
      <c r="N135" s="107"/>
      <c r="O135" s="108"/>
      <c r="P135" s="114"/>
      <c r="Q135" s="110"/>
      <c r="R135" s="112"/>
      <c r="S135" s="108"/>
      <c r="T135" s="111"/>
      <c r="U135" s="108"/>
      <c r="V135" s="111"/>
      <c r="W135" s="108"/>
      <c r="X135" s="113"/>
      <c r="Y135" s="108"/>
      <c r="Z135" s="107"/>
      <c r="AA135" s="108"/>
      <c r="AB135" s="107"/>
      <c r="AC135" s="108"/>
    </row>
    <row r="136" spans="1:29" ht="12">
      <c r="A136" s="12">
        <v>5</v>
      </c>
      <c r="B136" s="13" t="s">
        <v>195</v>
      </c>
      <c r="C136" s="12">
        <v>9</v>
      </c>
      <c r="D136" s="12">
        <v>5</v>
      </c>
      <c r="E136" s="12">
        <v>1</v>
      </c>
      <c r="F136" s="12">
        <v>3</v>
      </c>
      <c r="G136" s="12">
        <v>94</v>
      </c>
      <c r="H136" s="14">
        <v>-62</v>
      </c>
      <c r="I136" s="13">
        <v>11</v>
      </c>
      <c r="J136" s="17"/>
      <c r="K136" s="14"/>
      <c r="L136" s="17">
        <v>6</v>
      </c>
      <c r="M136" s="14">
        <v>-8</v>
      </c>
      <c r="N136" s="17">
        <v>12</v>
      </c>
      <c r="O136" s="14">
        <v>-12</v>
      </c>
      <c r="P136" s="12">
        <v>8</v>
      </c>
      <c r="Q136" s="14">
        <v>-11</v>
      </c>
      <c r="R136" s="15"/>
      <c r="S136" s="16"/>
      <c r="T136" s="17"/>
      <c r="U136" s="14"/>
      <c r="V136" s="17"/>
      <c r="W136" s="14"/>
      <c r="X136" s="12">
        <v>15</v>
      </c>
      <c r="Y136" s="14">
        <v>-3</v>
      </c>
      <c r="Z136" s="17">
        <v>17</v>
      </c>
      <c r="AA136" s="14">
        <v>-3</v>
      </c>
      <c r="AB136" s="17"/>
      <c r="AC136" s="14"/>
    </row>
    <row r="137" spans="1:29" ht="12">
      <c r="A137" s="12"/>
      <c r="B137" s="56" t="s">
        <v>196</v>
      </c>
      <c r="C137" s="105"/>
      <c r="D137" s="105"/>
      <c r="E137" s="105"/>
      <c r="F137" s="105"/>
      <c r="G137" s="105"/>
      <c r="H137" s="58"/>
      <c r="I137" s="106"/>
      <c r="J137" s="111"/>
      <c r="K137" s="108"/>
      <c r="L137" s="107"/>
      <c r="M137" s="108"/>
      <c r="N137" s="107"/>
      <c r="O137" s="108"/>
      <c r="P137" s="113"/>
      <c r="Q137" s="108"/>
      <c r="R137" s="114"/>
      <c r="S137" s="110"/>
      <c r="T137" s="111"/>
      <c r="U137" s="108"/>
      <c r="V137" s="107"/>
      <c r="W137" s="108"/>
      <c r="X137" s="112"/>
      <c r="Y137" s="108"/>
      <c r="Z137" s="107"/>
      <c r="AA137" s="108"/>
      <c r="AB137" s="111"/>
      <c r="AC137" s="108"/>
    </row>
    <row r="138" spans="1:29" ht="12">
      <c r="A138" s="12">
        <v>6</v>
      </c>
      <c r="B138" s="13" t="s">
        <v>197</v>
      </c>
      <c r="C138" s="12">
        <v>9</v>
      </c>
      <c r="D138" s="12">
        <v>4</v>
      </c>
      <c r="E138" s="12">
        <v>0</v>
      </c>
      <c r="F138" s="12">
        <v>5</v>
      </c>
      <c r="G138" s="12">
        <v>59</v>
      </c>
      <c r="H138" s="14">
        <v>-86</v>
      </c>
      <c r="I138" s="13">
        <v>8</v>
      </c>
      <c r="J138" s="17"/>
      <c r="K138" s="14"/>
      <c r="L138" s="17"/>
      <c r="M138" s="14"/>
      <c r="N138" s="17"/>
      <c r="O138" s="14"/>
      <c r="P138" s="12">
        <v>2</v>
      </c>
      <c r="Q138" s="14">
        <v>-7</v>
      </c>
      <c r="R138" s="12">
        <v>4</v>
      </c>
      <c r="S138" s="14">
        <v>-12</v>
      </c>
      <c r="T138" s="46"/>
      <c r="U138" s="16"/>
      <c r="V138" s="17">
        <v>10</v>
      </c>
      <c r="W138" s="14">
        <v>-7</v>
      </c>
      <c r="X138" s="12">
        <v>17</v>
      </c>
      <c r="Y138" s="14">
        <v>-10</v>
      </c>
      <c r="Z138" s="17"/>
      <c r="AA138" s="14"/>
      <c r="AB138" s="17"/>
      <c r="AC138" s="14"/>
    </row>
    <row r="139" spans="1:29" ht="12">
      <c r="A139" s="12"/>
      <c r="B139" s="56" t="s">
        <v>44</v>
      </c>
      <c r="C139" s="105"/>
      <c r="D139" s="105"/>
      <c r="E139" s="105"/>
      <c r="F139" s="105"/>
      <c r="G139" s="105"/>
      <c r="H139" s="58"/>
      <c r="I139" s="106"/>
      <c r="J139" s="107"/>
      <c r="K139" s="108"/>
      <c r="L139" s="107"/>
      <c r="M139" s="108"/>
      <c r="N139" s="107"/>
      <c r="O139" s="108"/>
      <c r="P139" s="112"/>
      <c r="Q139" s="108"/>
      <c r="R139" s="112"/>
      <c r="S139" s="108"/>
      <c r="T139" s="109"/>
      <c r="U139" s="110"/>
      <c r="V139" s="107"/>
      <c r="W139" s="108"/>
      <c r="X139" s="112"/>
      <c r="Y139" s="108"/>
      <c r="Z139" s="111"/>
      <c r="AA139" s="108"/>
      <c r="AB139" s="107"/>
      <c r="AC139" s="108"/>
    </row>
    <row r="140" spans="1:29" ht="12">
      <c r="A140" s="12">
        <v>7</v>
      </c>
      <c r="B140" s="13" t="s">
        <v>198</v>
      </c>
      <c r="C140" s="12">
        <v>9</v>
      </c>
      <c r="D140" s="12">
        <v>3</v>
      </c>
      <c r="E140" s="12">
        <v>0</v>
      </c>
      <c r="F140" s="12">
        <v>6</v>
      </c>
      <c r="G140" s="12">
        <v>54</v>
      </c>
      <c r="H140" s="14">
        <v>-111</v>
      </c>
      <c r="I140" s="13">
        <v>6</v>
      </c>
      <c r="J140" s="17"/>
      <c r="K140" s="14"/>
      <c r="L140" s="17">
        <v>1</v>
      </c>
      <c r="M140" s="14">
        <v>-13</v>
      </c>
      <c r="N140" s="17">
        <v>4</v>
      </c>
      <c r="O140" s="14">
        <v>-3</v>
      </c>
      <c r="P140" s="12"/>
      <c r="Q140" s="14"/>
      <c r="R140" s="12">
        <v>3</v>
      </c>
      <c r="S140" s="14">
        <v>-5</v>
      </c>
      <c r="T140" s="17"/>
      <c r="U140" s="14"/>
      <c r="V140" s="46"/>
      <c r="W140" s="16"/>
      <c r="X140" s="12"/>
      <c r="Y140" s="14"/>
      <c r="Z140" s="17">
        <v>12</v>
      </c>
      <c r="AA140" s="14">
        <v>-9</v>
      </c>
      <c r="AB140" s="17">
        <v>13</v>
      </c>
      <c r="AC140" s="14">
        <v>-11</v>
      </c>
    </row>
    <row r="141" spans="1:29" ht="12">
      <c r="A141" s="12"/>
      <c r="B141" s="56" t="s">
        <v>44</v>
      </c>
      <c r="C141" s="105"/>
      <c r="D141" s="105"/>
      <c r="E141" s="105"/>
      <c r="F141" s="105"/>
      <c r="G141" s="105"/>
      <c r="H141" s="58"/>
      <c r="I141" s="106"/>
      <c r="J141" s="111"/>
      <c r="K141" s="108"/>
      <c r="L141" s="107"/>
      <c r="M141" s="108"/>
      <c r="N141" s="107"/>
      <c r="O141" s="108"/>
      <c r="P141" s="112"/>
      <c r="Q141" s="108"/>
      <c r="R141" s="112"/>
      <c r="S141" s="108"/>
      <c r="T141" s="107"/>
      <c r="U141" s="108"/>
      <c r="V141" s="109"/>
      <c r="W141" s="110"/>
      <c r="X141" s="113"/>
      <c r="Y141" s="108"/>
      <c r="Z141" s="107"/>
      <c r="AA141" s="108"/>
      <c r="AB141" s="107"/>
      <c r="AC141" s="108"/>
    </row>
    <row r="142" spans="1:29" ht="12">
      <c r="A142" s="44">
        <v>8</v>
      </c>
      <c r="B142" s="43" t="s">
        <v>199</v>
      </c>
      <c r="C142" s="44">
        <v>9</v>
      </c>
      <c r="D142" s="44">
        <v>3</v>
      </c>
      <c r="E142" s="44">
        <v>0</v>
      </c>
      <c r="F142" s="44">
        <v>6</v>
      </c>
      <c r="G142" s="53">
        <v>58</v>
      </c>
      <c r="H142" s="45">
        <v>-133</v>
      </c>
      <c r="I142" s="97">
        <v>6</v>
      </c>
      <c r="J142" s="119">
        <v>3</v>
      </c>
      <c r="K142" s="96">
        <v>-13</v>
      </c>
      <c r="L142" s="119">
        <v>5</v>
      </c>
      <c r="M142" s="96">
        <v>-19</v>
      </c>
      <c r="N142" s="119">
        <v>3</v>
      </c>
      <c r="O142" s="96">
        <v>-19</v>
      </c>
      <c r="Q142" s="96"/>
      <c r="S142" s="96"/>
      <c r="T142" s="119"/>
      <c r="U142" s="96"/>
      <c r="V142" s="119">
        <v>14</v>
      </c>
      <c r="W142" s="96">
        <v>-11</v>
      </c>
      <c r="X142" s="76"/>
      <c r="Y142" s="77"/>
      <c r="Z142" s="119"/>
      <c r="AA142" s="96"/>
      <c r="AB142" s="119">
        <v>8</v>
      </c>
      <c r="AC142" s="96">
        <v>-6</v>
      </c>
    </row>
    <row r="143" spans="1:29" ht="12">
      <c r="A143" s="62"/>
      <c r="B143" s="63" t="s">
        <v>200</v>
      </c>
      <c r="C143" s="62"/>
      <c r="D143" s="62"/>
      <c r="E143" s="62"/>
      <c r="F143" s="62"/>
      <c r="G143" s="66"/>
      <c r="H143" s="65"/>
      <c r="I143" s="130"/>
      <c r="J143" s="131"/>
      <c r="K143" s="132"/>
      <c r="L143" s="133"/>
      <c r="M143" s="132"/>
      <c r="N143" s="131"/>
      <c r="O143" s="132"/>
      <c r="P143" s="134"/>
      <c r="Q143" s="132"/>
      <c r="R143" s="134"/>
      <c r="S143" s="132"/>
      <c r="T143" s="133"/>
      <c r="U143" s="132"/>
      <c r="V143" s="131"/>
      <c r="W143" s="132"/>
      <c r="X143" s="135"/>
      <c r="Y143" s="136"/>
      <c r="Z143" s="131"/>
      <c r="AA143" s="132"/>
      <c r="AB143" s="133"/>
      <c r="AC143" s="132"/>
    </row>
    <row r="144" spans="1:29" ht="12">
      <c r="A144" s="12">
        <v>9</v>
      </c>
      <c r="B144" s="13" t="s">
        <v>201</v>
      </c>
      <c r="C144" s="17">
        <v>9</v>
      </c>
      <c r="D144" s="17">
        <v>1</v>
      </c>
      <c r="E144" s="17">
        <v>0</v>
      </c>
      <c r="F144" s="17">
        <v>8</v>
      </c>
      <c r="G144" s="17">
        <v>40</v>
      </c>
      <c r="H144" s="14">
        <v>-109</v>
      </c>
      <c r="I144" s="13">
        <v>2</v>
      </c>
      <c r="J144" s="17">
        <v>0</v>
      </c>
      <c r="K144" s="14">
        <v>-11</v>
      </c>
      <c r="L144" s="17"/>
      <c r="M144" s="14"/>
      <c r="N144" s="17"/>
      <c r="O144" s="14"/>
      <c r="P144" s="12"/>
      <c r="Q144" s="14"/>
      <c r="R144" s="17"/>
      <c r="S144" s="14"/>
      <c r="T144" s="17">
        <v>6</v>
      </c>
      <c r="U144" s="14">
        <v>-12</v>
      </c>
      <c r="V144" s="17"/>
      <c r="W144" s="14"/>
      <c r="X144" s="12">
        <v>8</v>
      </c>
      <c r="Y144" s="14">
        <v>-10</v>
      </c>
      <c r="Z144" s="46"/>
      <c r="AA144" s="16"/>
      <c r="AB144" s="17">
        <v>6</v>
      </c>
      <c r="AC144" s="14">
        <v>-1</v>
      </c>
    </row>
    <row r="145" spans="1:29" ht="12">
      <c r="A145" s="12"/>
      <c r="B145" s="56" t="s">
        <v>202</v>
      </c>
      <c r="C145" s="59"/>
      <c r="D145" s="59"/>
      <c r="E145" s="59"/>
      <c r="F145" s="59"/>
      <c r="G145" s="59"/>
      <c r="H145" s="58"/>
      <c r="I145" s="106"/>
      <c r="J145" s="107"/>
      <c r="K145" s="108"/>
      <c r="L145" s="107"/>
      <c r="M145" s="108"/>
      <c r="N145" s="107"/>
      <c r="O145" s="108"/>
      <c r="P145" s="112"/>
      <c r="Q145" s="108"/>
      <c r="R145" s="111"/>
      <c r="S145" s="108"/>
      <c r="T145" s="107"/>
      <c r="U145" s="108"/>
      <c r="V145" s="111"/>
      <c r="W145" s="108"/>
      <c r="X145" s="112"/>
      <c r="Y145" s="108"/>
      <c r="Z145" s="109"/>
      <c r="AA145" s="110"/>
      <c r="AB145" s="107"/>
      <c r="AC145" s="108"/>
    </row>
    <row r="146" spans="1:29" ht="12">
      <c r="A146" s="12">
        <v>10</v>
      </c>
      <c r="B146" s="13" t="s">
        <v>203</v>
      </c>
      <c r="C146" s="17">
        <v>9</v>
      </c>
      <c r="D146" s="17">
        <v>0</v>
      </c>
      <c r="E146" s="17">
        <v>1</v>
      </c>
      <c r="F146" s="17">
        <v>8</v>
      </c>
      <c r="G146" s="17">
        <v>34</v>
      </c>
      <c r="H146" s="14">
        <v>-119</v>
      </c>
      <c r="I146" s="13">
        <v>1</v>
      </c>
      <c r="J146" s="17"/>
      <c r="K146" s="14"/>
      <c r="L146" s="17"/>
      <c r="M146" s="14"/>
      <c r="N146" s="17">
        <v>0</v>
      </c>
      <c r="O146" s="14">
        <v>-17</v>
      </c>
      <c r="P146" s="12">
        <v>4</v>
      </c>
      <c r="Q146" s="14">
        <v>-4</v>
      </c>
      <c r="R146" s="17">
        <v>6</v>
      </c>
      <c r="S146" s="14">
        <v>-15</v>
      </c>
      <c r="T146" s="17">
        <v>1</v>
      </c>
      <c r="U146" s="14">
        <v>-7</v>
      </c>
      <c r="V146" s="17"/>
      <c r="W146" s="14"/>
      <c r="X146" s="12"/>
      <c r="Y146" s="14"/>
      <c r="Z146" s="17"/>
      <c r="AA146" s="14"/>
      <c r="AB146" s="46"/>
      <c r="AC146" s="16"/>
    </row>
    <row r="147" spans="1:29" ht="12">
      <c r="A147" s="62"/>
      <c r="B147" s="63" t="s">
        <v>166</v>
      </c>
      <c r="C147" s="66"/>
      <c r="D147" s="66"/>
      <c r="E147" s="66"/>
      <c r="F147" s="66"/>
      <c r="G147" s="66"/>
      <c r="H147" s="65"/>
      <c r="I147" s="130"/>
      <c r="J147" s="131"/>
      <c r="K147" s="132"/>
      <c r="L147" s="133"/>
      <c r="M147" s="132"/>
      <c r="N147" s="133"/>
      <c r="O147" s="132"/>
      <c r="P147" s="134"/>
      <c r="Q147" s="132"/>
      <c r="R147" s="131"/>
      <c r="S147" s="132"/>
      <c r="T147" s="131"/>
      <c r="U147" s="132"/>
      <c r="V147" s="131"/>
      <c r="W147" s="132"/>
      <c r="X147" s="134"/>
      <c r="Y147" s="132"/>
      <c r="Z147" s="133"/>
      <c r="AA147" s="132"/>
      <c r="AB147" s="142"/>
      <c r="AC147" s="136"/>
    </row>
    <row r="149" spans="2:27" ht="12">
      <c r="B149" s="97" t="s">
        <v>204</v>
      </c>
      <c r="G149" s="119"/>
      <c r="H149" s="119"/>
      <c r="I149" s="97"/>
      <c r="K149" s="96"/>
      <c r="M149" s="96"/>
      <c r="O149" s="96"/>
      <c r="Q149" s="96"/>
      <c r="S149" s="96"/>
      <c r="T149" s="151"/>
      <c r="U149" s="96"/>
      <c r="X149" s="151"/>
      <c r="AA149" s="96"/>
    </row>
    <row r="150" spans="1:27" ht="12">
      <c r="A150" s="62"/>
      <c r="B150" s="62"/>
      <c r="C150" s="62"/>
      <c r="D150" s="62"/>
      <c r="E150" s="62"/>
      <c r="F150" s="62"/>
      <c r="G150" s="62"/>
      <c r="H150" s="65"/>
      <c r="I150" s="100"/>
      <c r="J150" s="62"/>
      <c r="K150" s="65">
        <v>1</v>
      </c>
      <c r="L150" s="66"/>
      <c r="M150" s="65">
        <v>2</v>
      </c>
      <c r="N150" s="66"/>
      <c r="O150" s="65">
        <v>3</v>
      </c>
      <c r="P150" s="62"/>
      <c r="Q150" s="65">
        <v>4</v>
      </c>
      <c r="R150" s="66"/>
      <c r="S150" s="65">
        <v>5</v>
      </c>
      <c r="T150" s="66"/>
      <c r="U150" s="65">
        <v>6</v>
      </c>
      <c r="V150" s="66"/>
      <c r="W150" s="65">
        <v>7</v>
      </c>
      <c r="X150" s="62"/>
      <c r="Y150" s="65">
        <v>8</v>
      </c>
      <c r="Z150" s="62"/>
      <c r="AA150" s="65">
        <v>9</v>
      </c>
    </row>
    <row r="151" spans="1:27" ht="12">
      <c r="A151" s="12">
        <v>1</v>
      </c>
      <c r="B151" s="13" t="s">
        <v>205</v>
      </c>
      <c r="C151" s="17">
        <v>8</v>
      </c>
      <c r="D151" s="17">
        <v>6</v>
      </c>
      <c r="E151" s="17">
        <v>0</v>
      </c>
      <c r="F151" s="17">
        <v>2</v>
      </c>
      <c r="G151" s="12">
        <v>127</v>
      </c>
      <c r="H151" s="14">
        <v>-56</v>
      </c>
      <c r="I151" s="13">
        <v>12</v>
      </c>
      <c r="J151" s="46"/>
      <c r="K151" s="16"/>
      <c r="L151" s="17"/>
      <c r="M151" s="14"/>
      <c r="N151" s="17"/>
      <c r="O151" s="14"/>
      <c r="P151" s="12">
        <v>18</v>
      </c>
      <c r="Q151" s="14">
        <v>-9</v>
      </c>
      <c r="R151" s="17">
        <v>17</v>
      </c>
      <c r="S151" s="14">
        <v>-8</v>
      </c>
      <c r="T151" s="17"/>
      <c r="U151" s="14"/>
      <c r="V151" s="17">
        <v>36</v>
      </c>
      <c r="W151" s="14">
        <v>-6</v>
      </c>
      <c r="X151" s="12">
        <v>26</v>
      </c>
      <c r="Y151" s="14">
        <v>-7</v>
      </c>
      <c r="Z151" s="17"/>
      <c r="AA151" s="14"/>
    </row>
    <row r="152" spans="1:27" ht="12">
      <c r="A152" s="62"/>
      <c r="B152" s="63" t="s">
        <v>106</v>
      </c>
      <c r="C152" s="66"/>
      <c r="D152" s="66"/>
      <c r="E152" s="66"/>
      <c r="F152" s="66"/>
      <c r="G152" s="62"/>
      <c r="H152" s="65"/>
      <c r="I152" s="100"/>
      <c r="J152" s="67"/>
      <c r="K152" s="68"/>
      <c r="L152" s="101"/>
      <c r="M152" s="102"/>
      <c r="N152" s="101"/>
      <c r="O152" s="102"/>
      <c r="P152" s="103"/>
      <c r="Q152" s="102"/>
      <c r="R152" s="101"/>
      <c r="S152" s="102"/>
      <c r="T152" s="101"/>
      <c r="U152" s="102"/>
      <c r="V152" s="101"/>
      <c r="W152" s="102"/>
      <c r="X152" s="103"/>
      <c r="Y152" s="102"/>
      <c r="Z152" s="101"/>
      <c r="AA152" s="102"/>
    </row>
    <row r="153" spans="1:27" ht="12">
      <c r="A153" s="12">
        <v>2</v>
      </c>
      <c r="B153" s="13" t="s">
        <v>206</v>
      </c>
      <c r="C153" s="17">
        <v>8</v>
      </c>
      <c r="D153" s="17">
        <v>6</v>
      </c>
      <c r="E153" s="17">
        <v>0</v>
      </c>
      <c r="F153" s="17">
        <v>2</v>
      </c>
      <c r="G153" s="12">
        <v>83</v>
      </c>
      <c r="H153" s="14">
        <v>-45</v>
      </c>
      <c r="I153" s="13">
        <v>12</v>
      </c>
      <c r="J153" s="17">
        <v>7</v>
      </c>
      <c r="K153" s="14">
        <v>-9</v>
      </c>
      <c r="L153" s="46"/>
      <c r="M153" s="16"/>
      <c r="N153" s="17"/>
      <c r="O153" s="14"/>
      <c r="P153" s="12">
        <v>17</v>
      </c>
      <c r="Q153" s="14">
        <v>-3</v>
      </c>
      <c r="R153" s="17"/>
      <c r="S153" s="14"/>
      <c r="T153" s="17"/>
      <c r="U153" s="14"/>
      <c r="V153" s="17">
        <v>5</v>
      </c>
      <c r="W153" s="14">
        <v>-4</v>
      </c>
      <c r="X153" s="12">
        <v>32</v>
      </c>
      <c r="Y153" s="14">
        <v>-5</v>
      </c>
      <c r="Z153" s="17"/>
      <c r="AA153" s="14"/>
    </row>
    <row r="154" spans="1:27" ht="12">
      <c r="A154" s="12"/>
      <c r="B154" s="56" t="s">
        <v>44</v>
      </c>
      <c r="C154" s="105"/>
      <c r="D154" s="105"/>
      <c r="E154" s="105"/>
      <c r="F154" s="105"/>
      <c r="G154" s="105"/>
      <c r="H154" s="58"/>
      <c r="I154" s="106"/>
      <c r="J154" s="107"/>
      <c r="K154" s="108"/>
      <c r="L154" s="109"/>
      <c r="M154" s="110"/>
      <c r="N154" s="111"/>
      <c r="O154" s="108"/>
      <c r="P154" s="112"/>
      <c r="Q154" s="108"/>
      <c r="R154" s="113"/>
      <c r="S154" s="108"/>
      <c r="T154" s="111"/>
      <c r="U154" s="108"/>
      <c r="V154" s="107"/>
      <c r="W154" s="108"/>
      <c r="X154" s="112"/>
      <c r="Y154" s="108"/>
      <c r="Z154" s="107"/>
      <c r="AA154" s="108"/>
    </row>
    <row r="155" spans="1:27" ht="12">
      <c r="A155" s="12">
        <v>3</v>
      </c>
      <c r="B155" s="13" t="s">
        <v>207</v>
      </c>
      <c r="C155" s="12">
        <v>8</v>
      </c>
      <c r="D155" s="12">
        <v>5</v>
      </c>
      <c r="E155" s="12">
        <v>1</v>
      </c>
      <c r="F155" s="12">
        <v>2</v>
      </c>
      <c r="G155" s="12">
        <v>84</v>
      </c>
      <c r="H155" s="14">
        <v>-34</v>
      </c>
      <c r="I155" s="13">
        <v>11</v>
      </c>
      <c r="J155" s="17">
        <v>8</v>
      </c>
      <c r="K155" s="14">
        <v>-2</v>
      </c>
      <c r="L155" s="17">
        <v>3</v>
      </c>
      <c r="M155" s="14">
        <v>-5</v>
      </c>
      <c r="N155" s="46"/>
      <c r="O155" s="16"/>
      <c r="P155" s="12"/>
      <c r="Q155" s="14"/>
      <c r="R155" s="12"/>
      <c r="S155" s="14"/>
      <c r="T155" s="17">
        <v>8</v>
      </c>
      <c r="U155" s="14">
        <v>-3</v>
      </c>
      <c r="V155" s="17"/>
      <c r="W155" s="14"/>
      <c r="X155" s="12"/>
      <c r="Y155" s="14"/>
      <c r="Z155" s="17">
        <v>28</v>
      </c>
      <c r="AA155" s="14" t="s">
        <v>5</v>
      </c>
    </row>
    <row r="156" spans="1:27" ht="12">
      <c r="A156" s="12"/>
      <c r="B156" s="56" t="s">
        <v>35</v>
      </c>
      <c r="C156" s="105"/>
      <c r="D156" s="105"/>
      <c r="E156" s="105"/>
      <c r="F156" s="105"/>
      <c r="G156" s="105"/>
      <c r="H156" s="58"/>
      <c r="I156" s="106"/>
      <c r="J156" s="111"/>
      <c r="K156" s="108"/>
      <c r="L156" s="107"/>
      <c r="M156" s="108"/>
      <c r="N156" s="109"/>
      <c r="O156" s="110"/>
      <c r="P156" s="112"/>
      <c r="Q156" s="108"/>
      <c r="R156" s="112"/>
      <c r="S156" s="108"/>
      <c r="T156" s="107"/>
      <c r="U156" s="108"/>
      <c r="V156" s="111"/>
      <c r="W156" s="108"/>
      <c r="X156" s="112"/>
      <c r="Y156" s="108"/>
      <c r="Z156" s="111"/>
      <c r="AA156" s="108"/>
    </row>
    <row r="157" spans="1:27" ht="12">
      <c r="A157" s="12">
        <v>4</v>
      </c>
      <c r="B157" s="13" t="s">
        <v>208</v>
      </c>
      <c r="C157" s="12">
        <v>8</v>
      </c>
      <c r="D157" s="12">
        <v>4</v>
      </c>
      <c r="E157" s="12">
        <v>2</v>
      </c>
      <c r="F157" s="12">
        <v>2</v>
      </c>
      <c r="G157" s="12">
        <v>60</v>
      </c>
      <c r="H157" s="14">
        <v>-59</v>
      </c>
      <c r="I157" s="13">
        <v>10</v>
      </c>
      <c r="J157" s="17"/>
      <c r="K157" s="14"/>
      <c r="L157" s="17"/>
      <c r="M157" s="14"/>
      <c r="N157" s="17">
        <v>9</v>
      </c>
      <c r="O157" s="14">
        <v>-8</v>
      </c>
      <c r="P157" s="15"/>
      <c r="Q157" s="16"/>
      <c r="R157" s="12">
        <v>5</v>
      </c>
      <c r="S157" s="14">
        <v>-4</v>
      </c>
      <c r="T157" s="17">
        <v>13</v>
      </c>
      <c r="U157" s="14">
        <v>-3</v>
      </c>
      <c r="V157" s="17"/>
      <c r="W157" s="14"/>
      <c r="X157" s="12"/>
      <c r="Y157" s="14"/>
      <c r="Z157" s="17">
        <v>13</v>
      </c>
      <c r="AA157" s="14">
        <v>-1</v>
      </c>
    </row>
    <row r="158" spans="1:27" ht="12">
      <c r="A158" s="12"/>
      <c r="B158" s="56" t="s">
        <v>209</v>
      </c>
      <c r="C158" s="105"/>
      <c r="D158" s="105"/>
      <c r="E158" s="105"/>
      <c r="F158" s="105"/>
      <c r="G158" s="105"/>
      <c r="H158" s="58"/>
      <c r="I158" s="106"/>
      <c r="J158" s="107"/>
      <c r="K158" s="108"/>
      <c r="L158" s="107"/>
      <c r="M158" s="108"/>
      <c r="N158" s="107"/>
      <c r="O158" s="108"/>
      <c r="P158" s="114"/>
      <c r="Q158" s="110"/>
      <c r="R158" s="112"/>
      <c r="S158" s="108"/>
      <c r="T158" s="111"/>
      <c r="U158" s="108"/>
      <c r="V158" s="111"/>
      <c r="W158" s="108"/>
      <c r="X158" s="113"/>
      <c r="Y158" s="108"/>
      <c r="Z158" s="107"/>
      <c r="AA158" s="108"/>
    </row>
    <row r="159" spans="1:27" ht="12">
      <c r="A159" s="12">
        <v>5</v>
      </c>
      <c r="B159" s="13" t="s">
        <v>210</v>
      </c>
      <c r="C159" s="12">
        <v>8</v>
      </c>
      <c r="D159" s="12">
        <v>4</v>
      </c>
      <c r="E159" s="12">
        <v>1</v>
      </c>
      <c r="F159" s="12">
        <v>3</v>
      </c>
      <c r="G159" s="12">
        <v>65</v>
      </c>
      <c r="H159" s="14">
        <v>-58</v>
      </c>
      <c r="I159" s="13">
        <v>9</v>
      </c>
      <c r="J159" s="17"/>
      <c r="K159" s="14"/>
      <c r="L159" s="17">
        <v>5</v>
      </c>
      <c r="M159" s="14">
        <v>-7</v>
      </c>
      <c r="N159" s="17">
        <v>10</v>
      </c>
      <c r="O159" s="14">
        <v>-10</v>
      </c>
      <c r="P159" s="12"/>
      <c r="Q159" s="14"/>
      <c r="R159" s="15"/>
      <c r="S159" s="16"/>
      <c r="T159" s="17">
        <v>4</v>
      </c>
      <c r="U159" s="14">
        <v>-3</v>
      </c>
      <c r="V159" s="17"/>
      <c r="W159" s="14"/>
      <c r="X159" s="12">
        <v>20</v>
      </c>
      <c r="Y159" s="14">
        <v>-12</v>
      </c>
      <c r="Z159" s="17"/>
      <c r="AA159" s="14"/>
    </row>
    <row r="160" spans="1:27" ht="12">
      <c r="A160" s="12"/>
      <c r="B160" s="56" t="s">
        <v>211</v>
      </c>
      <c r="C160" s="105"/>
      <c r="D160" s="105"/>
      <c r="E160" s="105"/>
      <c r="F160" s="105"/>
      <c r="G160" s="105"/>
      <c r="H160" s="58"/>
      <c r="I160" s="106"/>
      <c r="J160" s="111"/>
      <c r="K160" s="108"/>
      <c r="L160" s="107"/>
      <c r="M160" s="108"/>
      <c r="N160" s="107"/>
      <c r="O160" s="108"/>
      <c r="P160" s="113"/>
      <c r="Q160" s="108"/>
      <c r="R160" s="114"/>
      <c r="S160" s="110"/>
      <c r="T160" s="111"/>
      <c r="U160" s="108"/>
      <c r="V160" s="107"/>
      <c r="W160" s="108"/>
      <c r="X160" s="112"/>
      <c r="Y160" s="108"/>
      <c r="Z160" s="107"/>
      <c r="AA160" s="108"/>
    </row>
    <row r="161" spans="1:27" ht="12">
      <c r="A161" s="12">
        <v>6</v>
      </c>
      <c r="B161" s="13" t="s">
        <v>212</v>
      </c>
      <c r="C161" s="12">
        <v>8</v>
      </c>
      <c r="D161" s="12">
        <v>4</v>
      </c>
      <c r="E161" s="12">
        <v>1</v>
      </c>
      <c r="F161" s="12">
        <v>3</v>
      </c>
      <c r="G161" s="12">
        <v>62</v>
      </c>
      <c r="H161" s="14">
        <v>-57</v>
      </c>
      <c r="I161" s="13">
        <v>9</v>
      </c>
      <c r="J161" s="17">
        <v>9</v>
      </c>
      <c r="K161" s="14">
        <v>-3</v>
      </c>
      <c r="L161" s="17">
        <v>14</v>
      </c>
      <c r="M161" s="14">
        <v>-4</v>
      </c>
      <c r="N161" s="17"/>
      <c r="O161" s="14"/>
      <c r="P161" s="12"/>
      <c r="Q161" s="14"/>
      <c r="R161" s="12"/>
      <c r="S161" s="14"/>
      <c r="T161" s="46"/>
      <c r="U161" s="16"/>
      <c r="V161" s="17">
        <v>6</v>
      </c>
      <c r="W161" s="14">
        <v>-6</v>
      </c>
      <c r="X161" s="12"/>
      <c r="Y161" s="14"/>
      <c r="Z161" s="17">
        <v>9</v>
      </c>
      <c r="AA161" s="14">
        <v>-8</v>
      </c>
    </row>
    <row r="162" spans="1:27" ht="12">
      <c r="A162" s="12"/>
      <c r="B162" s="56" t="s">
        <v>166</v>
      </c>
      <c r="C162" s="105"/>
      <c r="D162" s="105"/>
      <c r="E162" s="105"/>
      <c r="F162" s="105"/>
      <c r="G162" s="105"/>
      <c r="H162" s="58"/>
      <c r="I162" s="106"/>
      <c r="J162" s="107"/>
      <c r="K162" s="108"/>
      <c r="L162" s="107"/>
      <c r="M162" s="108"/>
      <c r="N162" s="107"/>
      <c r="O162" s="108"/>
      <c r="P162" s="112"/>
      <c r="Q162" s="108"/>
      <c r="R162" s="112"/>
      <c r="S162" s="108"/>
      <c r="T162" s="109"/>
      <c r="U162" s="110"/>
      <c r="V162" s="107"/>
      <c r="W162" s="108"/>
      <c r="X162" s="112"/>
      <c r="Y162" s="108"/>
      <c r="Z162" s="111"/>
      <c r="AA162" s="108"/>
    </row>
    <row r="163" spans="1:27" ht="12">
      <c r="A163" s="12">
        <v>7</v>
      </c>
      <c r="B163" s="13" t="s">
        <v>207</v>
      </c>
      <c r="C163" s="12">
        <v>8</v>
      </c>
      <c r="D163" s="12">
        <v>1</v>
      </c>
      <c r="E163" s="12">
        <v>3</v>
      </c>
      <c r="F163" s="12">
        <v>4</v>
      </c>
      <c r="G163" s="12">
        <v>39</v>
      </c>
      <c r="H163" s="14">
        <v>-73</v>
      </c>
      <c r="I163" s="13">
        <v>5</v>
      </c>
      <c r="J163" s="17"/>
      <c r="K163" s="14"/>
      <c r="L163" s="17"/>
      <c r="M163" s="14"/>
      <c r="N163" s="17">
        <v>3</v>
      </c>
      <c r="O163" s="14">
        <v>-6</v>
      </c>
      <c r="P163" s="12">
        <v>4</v>
      </c>
      <c r="Q163" s="14">
        <v>-4</v>
      </c>
      <c r="R163" s="12">
        <v>2</v>
      </c>
      <c r="S163" s="14">
        <v>-3</v>
      </c>
      <c r="T163" s="17"/>
      <c r="U163" s="14"/>
      <c r="V163" s="46"/>
      <c r="W163" s="16"/>
      <c r="X163" s="12">
        <v>5</v>
      </c>
      <c r="Y163" s="14">
        <v>-4</v>
      </c>
      <c r="Z163" s="17"/>
      <c r="AA163" s="14"/>
    </row>
    <row r="164" spans="1:27" ht="12">
      <c r="A164" s="62"/>
      <c r="B164" s="63" t="s">
        <v>185</v>
      </c>
      <c r="C164" s="62"/>
      <c r="D164" s="62"/>
      <c r="E164" s="62"/>
      <c r="F164" s="62"/>
      <c r="G164" s="62"/>
      <c r="H164" s="65"/>
      <c r="I164" s="100"/>
      <c r="J164" s="115"/>
      <c r="K164" s="102"/>
      <c r="L164" s="101"/>
      <c r="M164" s="102"/>
      <c r="N164" s="101"/>
      <c r="O164" s="102"/>
      <c r="P164" s="116"/>
      <c r="Q164" s="102"/>
      <c r="R164" s="116"/>
      <c r="S164" s="102"/>
      <c r="T164" s="101"/>
      <c r="U164" s="102"/>
      <c r="V164" s="117"/>
      <c r="W164" s="118"/>
      <c r="X164" s="103"/>
      <c r="Y164" s="102"/>
      <c r="Z164" s="101"/>
      <c r="AA164" s="102"/>
    </row>
    <row r="165" spans="1:27" ht="12">
      <c r="A165" s="44">
        <v>8</v>
      </c>
      <c r="B165" s="43" t="s">
        <v>213</v>
      </c>
      <c r="C165" s="44">
        <v>8</v>
      </c>
      <c r="D165" s="44">
        <v>1</v>
      </c>
      <c r="E165" s="44">
        <v>1</v>
      </c>
      <c r="F165" s="44">
        <v>6</v>
      </c>
      <c r="G165" s="53">
        <v>53</v>
      </c>
      <c r="H165" s="45">
        <v>-122</v>
      </c>
      <c r="I165" s="97">
        <v>3</v>
      </c>
      <c r="J165" s="119"/>
      <c r="K165" s="96"/>
      <c r="L165" s="119"/>
      <c r="M165" s="96"/>
      <c r="N165" s="119">
        <v>2</v>
      </c>
      <c r="O165" s="96">
        <v>-13</v>
      </c>
      <c r="P165" s="95">
        <v>4</v>
      </c>
      <c r="Q165" s="96">
        <v>-4</v>
      </c>
      <c r="S165" s="96"/>
      <c r="T165" s="119">
        <v>11</v>
      </c>
      <c r="U165" s="96">
        <v>-15</v>
      </c>
      <c r="V165" s="119"/>
      <c r="W165" s="96"/>
      <c r="X165" s="76"/>
      <c r="Y165" s="77"/>
      <c r="Z165" s="119">
        <v>8</v>
      </c>
      <c r="AA165" s="96">
        <v>-7</v>
      </c>
    </row>
    <row r="166" spans="1:27" ht="12">
      <c r="A166" s="44"/>
      <c r="B166" s="56" t="s">
        <v>22</v>
      </c>
      <c r="C166" s="105"/>
      <c r="D166" s="105"/>
      <c r="E166" s="105"/>
      <c r="F166" s="105"/>
      <c r="G166" s="59"/>
      <c r="H166" s="58"/>
      <c r="I166" s="120"/>
      <c r="J166" s="121"/>
      <c r="K166" s="122"/>
      <c r="L166" s="123"/>
      <c r="M166" s="122"/>
      <c r="N166" s="121"/>
      <c r="O166" s="122"/>
      <c r="P166" s="124"/>
      <c r="Q166" s="122"/>
      <c r="R166" s="124"/>
      <c r="S166" s="122"/>
      <c r="T166" s="123"/>
      <c r="U166" s="122"/>
      <c r="V166" s="121"/>
      <c r="W166" s="122"/>
      <c r="X166" s="125"/>
      <c r="Y166" s="138"/>
      <c r="Z166" s="121"/>
      <c r="AA166" s="122"/>
    </row>
    <row r="167" spans="1:27" ht="12">
      <c r="A167" s="12">
        <v>9</v>
      </c>
      <c r="B167" s="13" t="s">
        <v>214</v>
      </c>
      <c r="C167" s="17">
        <v>8</v>
      </c>
      <c r="D167" s="17">
        <v>0</v>
      </c>
      <c r="E167" s="17">
        <v>1</v>
      </c>
      <c r="F167" s="17">
        <v>7</v>
      </c>
      <c r="G167" s="17">
        <v>31</v>
      </c>
      <c r="H167" s="14">
        <v>-100</v>
      </c>
      <c r="I167" s="13">
        <v>1</v>
      </c>
      <c r="J167" s="17">
        <v>2</v>
      </c>
      <c r="K167" s="14">
        <v>-16</v>
      </c>
      <c r="L167" s="17">
        <v>2</v>
      </c>
      <c r="M167" s="14">
        <v>-6</v>
      </c>
      <c r="N167" s="17"/>
      <c r="O167" s="14"/>
      <c r="P167" s="12"/>
      <c r="Q167" s="14"/>
      <c r="R167" s="17">
        <v>2</v>
      </c>
      <c r="S167" s="14">
        <v>-11</v>
      </c>
      <c r="T167" s="17"/>
      <c r="U167" s="14"/>
      <c r="V167" s="17">
        <v>9</v>
      </c>
      <c r="W167" s="14">
        <v>-9</v>
      </c>
      <c r="X167" s="12"/>
      <c r="Y167" s="14"/>
      <c r="Z167" s="46"/>
      <c r="AA167" s="16"/>
    </row>
    <row r="168" spans="1:27" ht="12">
      <c r="A168" s="62"/>
      <c r="B168" s="63" t="s">
        <v>215</v>
      </c>
      <c r="C168" s="66"/>
      <c r="D168" s="66"/>
      <c r="E168" s="66"/>
      <c r="F168" s="66"/>
      <c r="G168" s="66"/>
      <c r="H168" s="65"/>
      <c r="I168" s="100"/>
      <c r="J168" s="101"/>
      <c r="K168" s="102"/>
      <c r="L168" s="101"/>
      <c r="M168" s="102"/>
      <c r="N168" s="101"/>
      <c r="O168" s="102"/>
      <c r="P168" s="116"/>
      <c r="Q168" s="102"/>
      <c r="R168" s="115"/>
      <c r="S168" s="102"/>
      <c r="T168" s="101"/>
      <c r="U168" s="102"/>
      <c r="V168" s="115"/>
      <c r="W168" s="102"/>
      <c r="X168" s="116"/>
      <c r="Y168" s="102"/>
      <c r="Z168" s="117"/>
      <c r="AA168" s="118"/>
    </row>
    <row r="170" spans="2:19" ht="12">
      <c r="B170" s="85" t="s">
        <v>216</v>
      </c>
      <c r="G170" s="119"/>
      <c r="H170" s="119"/>
      <c r="I170" s="97"/>
      <c r="K170" s="96"/>
      <c r="M170" s="96"/>
      <c r="O170" s="96"/>
      <c r="Q170" s="96"/>
      <c r="S170" s="96"/>
    </row>
    <row r="171" spans="1:19" ht="12">
      <c r="A171" s="62"/>
      <c r="B171" s="62"/>
      <c r="C171" s="62"/>
      <c r="D171" s="62"/>
      <c r="E171" s="62"/>
      <c r="F171" s="62"/>
      <c r="G171" s="62"/>
      <c r="H171" s="65"/>
      <c r="I171" s="100"/>
      <c r="J171" s="62"/>
      <c r="K171" s="65">
        <v>1</v>
      </c>
      <c r="L171" s="66"/>
      <c r="M171" s="65">
        <v>2</v>
      </c>
      <c r="N171" s="66"/>
      <c r="O171" s="65">
        <v>3</v>
      </c>
      <c r="P171" s="62"/>
      <c r="Q171" s="65">
        <v>4</v>
      </c>
      <c r="R171" s="66"/>
      <c r="S171" s="65">
        <v>5</v>
      </c>
    </row>
    <row r="172" spans="1:19" ht="12">
      <c r="A172" s="12">
        <v>1</v>
      </c>
      <c r="B172" s="13" t="s">
        <v>217</v>
      </c>
      <c r="C172" s="17">
        <v>4</v>
      </c>
      <c r="D172" s="17">
        <v>4</v>
      </c>
      <c r="E172" s="17">
        <v>0</v>
      </c>
      <c r="F172" s="17">
        <v>0</v>
      </c>
      <c r="G172" s="12">
        <v>41</v>
      </c>
      <c r="H172" s="14">
        <v>-11</v>
      </c>
      <c r="I172" s="13">
        <v>8</v>
      </c>
      <c r="J172" s="46"/>
      <c r="K172" s="16"/>
      <c r="L172" s="17">
        <v>8</v>
      </c>
      <c r="M172" s="14">
        <v>-4</v>
      </c>
      <c r="N172" s="17"/>
      <c r="O172" s="14"/>
      <c r="P172" s="12"/>
      <c r="Q172" s="14"/>
      <c r="R172" s="17">
        <v>18</v>
      </c>
      <c r="S172" s="14">
        <v>-1</v>
      </c>
    </row>
    <row r="173" spans="1:19" ht="12">
      <c r="A173" s="62"/>
      <c r="B173" s="63" t="s">
        <v>218</v>
      </c>
      <c r="C173" s="66"/>
      <c r="D173" s="66"/>
      <c r="E173" s="66"/>
      <c r="F173" s="66"/>
      <c r="G173" s="62"/>
      <c r="H173" s="65"/>
      <c r="I173" s="100"/>
      <c r="J173" s="67"/>
      <c r="K173" s="68"/>
      <c r="L173" s="101"/>
      <c r="M173" s="102"/>
      <c r="N173" s="101"/>
      <c r="O173" s="102"/>
      <c r="P173" s="103"/>
      <c r="Q173" s="102"/>
      <c r="R173" s="101"/>
      <c r="S173" s="102"/>
    </row>
    <row r="174" spans="1:19" ht="12">
      <c r="A174" s="12">
        <v>2</v>
      </c>
      <c r="B174" s="13" t="s">
        <v>219</v>
      </c>
      <c r="C174" s="17">
        <v>4</v>
      </c>
      <c r="D174" s="17">
        <v>3</v>
      </c>
      <c r="E174" s="17">
        <v>0</v>
      </c>
      <c r="F174" s="17">
        <v>1</v>
      </c>
      <c r="G174" s="12">
        <v>34</v>
      </c>
      <c r="H174" s="14">
        <v>-16</v>
      </c>
      <c r="I174" s="13">
        <v>6</v>
      </c>
      <c r="J174" s="17"/>
      <c r="K174" s="14"/>
      <c r="L174" s="46"/>
      <c r="M174" s="16"/>
      <c r="N174" s="17">
        <v>6</v>
      </c>
      <c r="O174" s="14">
        <v>-4</v>
      </c>
      <c r="P174" s="12">
        <v>16</v>
      </c>
      <c r="Q174" s="14">
        <v>-3</v>
      </c>
      <c r="R174" s="17"/>
      <c r="S174" s="14"/>
    </row>
    <row r="175" spans="1:19" ht="12">
      <c r="A175" s="12"/>
      <c r="B175" s="56" t="s">
        <v>184</v>
      </c>
      <c r="C175" s="105"/>
      <c r="D175" s="105"/>
      <c r="E175" s="105"/>
      <c r="F175" s="105"/>
      <c r="G175" s="105"/>
      <c r="H175" s="58"/>
      <c r="I175" s="106"/>
      <c r="J175" s="107"/>
      <c r="K175" s="108"/>
      <c r="L175" s="109"/>
      <c r="M175" s="110"/>
      <c r="N175" s="111"/>
      <c r="O175" s="108"/>
      <c r="P175" s="112"/>
      <c r="Q175" s="108"/>
      <c r="R175" s="113"/>
      <c r="S175" s="108"/>
    </row>
    <row r="176" spans="1:19" ht="12">
      <c r="A176" s="12">
        <v>3</v>
      </c>
      <c r="B176" s="13" t="s">
        <v>220</v>
      </c>
      <c r="C176" s="12">
        <v>4</v>
      </c>
      <c r="D176" s="12">
        <v>2</v>
      </c>
      <c r="E176" s="12">
        <v>0</v>
      </c>
      <c r="F176" s="12">
        <v>2</v>
      </c>
      <c r="G176" s="12">
        <v>37</v>
      </c>
      <c r="H176" s="14">
        <v>-31</v>
      </c>
      <c r="I176" s="13">
        <v>4</v>
      </c>
      <c r="J176" s="17">
        <v>1</v>
      </c>
      <c r="K176" s="14">
        <v>-6</v>
      </c>
      <c r="L176" s="17"/>
      <c r="M176" s="14"/>
      <c r="N176" s="46"/>
      <c r="O176" s="16"/>
      <c r="P176" s="12">
        <v>20</v>
      </c>
      <c r="Q176" s="14">
        <v>-11</v>
      </c>
      <c r="R176" s="12"/>
      <c r="S176" s="14"/>
    </row>
    <row r="177" spans="1:19" ht="12">
      <c r="A177" s="12"/>
      <c r="B177" s="56" t="s">
        <v>22</v>
      </c>
      <c r="C177" s="105"/>
      <c r="D177" s="105"/>
      <c r="E177" s="105"/>
      <c r="F177" s="105"/>
      <c r="G177" s="105"/>
      <c r="H177" s="58"/>
      <c r="I177" s="106"/>
      <c r="J177" s="111"/>
      <c r="K177" s="108"/>
      <c r="L177" s="107"/>
      <c r="M177" s="108"/>
      <c r="N177" s="109"/>
      <c r="O177" s="110"/>
      <c r="P177" s="112"/>
      <c r="Q177" s="108"/>
      <c r="R177" s="112"/>
      <c r="S177" s="108"/>
    </row>
    <row r="178" spans="1:19" ht="12">
      <c r="A178" s="12">
        <v>4</v>
      </c>
      <c r="B178" s="13" t="s">
        <v>221</v>
      </c>
      <c r="C178" s="12">
        <v>4</v>
      </c>
      <c r="D178" s="12">
        <v>1</v>
      </c>
      <c r="E178" s="12">
        <v>0</v>
      </c>
      <c r="F178" s="12">
        <v>3</v>
      </c>
      <c r="G178" s="12">
        <v>26</v>
      </c>
      <c r="H178" s="14">
        <v>-50</v>
      </c>
      <c r="I178" s="13">
        <v>2</v>
      </c>
      <c r="J178" s="17">
        <v>5</v>
      </c>
      <c r="K178" s="14">
        <v>-9</v>
      </c>
      <c r="L178" s="17"/>
      <c r="M178" s="14"/>
      <c r="N178" s="17"/>
      <c r="O178" s="14"/>
      <c r="P178" s="15"/>
      <c r="Q178" s="16"/>
      <c r="R178" s="12">
        <v>7</v>
      </c>
      <c r="S178" s="14">
        <v>-5</v>
      </c>
    </row>
    <row r="179" spans="1:19" ht="12">
      <c r="A179" s="12"/>
      <c r="B179" s="56" t="s">
        <v>222</v>
      </c>
      <c r="C179" s="105"/>
      <c r="D179" s="105"/>
      <c r="E179" s="105"/>
      <c r="F179" s="105"/>
      <c r="G179" s="105"/>
      <c r="H179" s="58"/>
      <c r="I179" s="106"/>
      <c r="J179" s="107"/>
      <c r="K179" s="108"/>
      <c r="L179" s="107"/>
      <c r="M179" s="108"/>
      <c r="N179" s="107"/>
      <c r="O179" s="108"/>
      <c r="P179" s="114"/>
      <c r="Q179" s="110"/>
      <c r="R179" s="112"/>
      <c r="S179" s="108"/>
    </row>
    <row r="180" spans="1:19" ht="12">
      <c r="A180" s="12">
        <v>5</v>
      </c>
      <c r="B180" s="13" t="s">
        <v>223</v>
      </c>
      <c r="C180" s="12">
        <v>4</v>
      </c>
      <c r="D180" s="12">
        <v>0</v>
      </c>
      <c r="E180" s="12">
        <v>0</v>
      </c>
      <c r="F180" s="12">
        <v>4</v>
      </c>
      <c r="G180" s="12">
        <v>15</v>
      </c>
      <c r="H180" s="14">
        <v>-45</v>
      </c>
      <c r="I180" s="13">
        <v>0</v>
      </c>
      <c r="J180" s="17"/>
      <c r="K180" s="14"/>
      <c r="L180" s="17">
        <v>1</v>
      </c>
      <c r="M180" s="14">
        <v>-8</v>
      </c>
      <c r="N180" s="17">
        <v>8</v>
      </c>
      <c r="O180" s="14">
        <v>-12</v>
      </c>
      <c r="P180" s="12"/>
      <c r="Q180" s="14"/>
      <c r="R180" s="15"/>
      <c r="S180" s="16"/>
    </row>
    <row r="181" spans="1:23" ht="12">
      <c r="A181" s="62"/>
      <c r="B181" s="63" t="s">
        <v>224</v>
      </c>
      <c r="C181" s="62"/>
      <c r="D181" s="62"/>
      <c r="E181" s="62"/>
      <c r="F181" s="62"/>
      <c r="G181" s="62"/>
      <c r="H181" s="65"/>
      <c r="I181" s="100"/>
      <c r="J181" s="115"/>
      <c r="K181" s="102"/>
      <c r="L181" s="101"/>
      <c r="M181" s="102"/>
      <c r="N181" s="101"/>
      <c r="O181" s="102"/>
      <c r="P181" s="103"/>
      <c r="Q181" s="102"/>
      <c r="R181" s="153"/>
      <c r="S181" s="118"/>
      <c r="V181" s="45"/>
      <c r="W181" s="45"/>
    </row>
  </sheetData>
  <hyperlinks>
    <hyperlink ref="J74" r:id="rId1" display="13.9.5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8112311"/>
  <dimension ref="A2:AF131"/>
  <sheetViews>
    <sheetView workbookViewId="0" topLeftCell="A4">
      <selection activeCell="A1" sqref="A1"/>
    </sheetView>
  </sheetViews>
  <sheetFormatPr defaultColWidth="9.140625" defaultRowHeight="9" customHeight="1"/>
  <cols>
    <col min="1" max="1" width="2.140625" style="95" customWidth="1"/>
    <col min="2" max="2" width="19.28125" style="95" customWidth="1"/>
    <col min="3" max="6" width="2.57421875" style="119" customWidth="1"/>
    <col min="7" max="7" width="2.57421875" style="95" customWidth="1"/>
    <col min="8" max="8" width="2.57421875" style="96" customWidth="1"/>
    <col min="9" max="9" width="2.57421875" style="97" customWidth="1"/>
    <col min="10" max="11" width="3.140625" style="95" customWidth="1"/>
    <col min="12" max="12" width="3.140625" style="154" customWidth="1"/>
    <col min="13" max="18" width="3.140625" style="95" customWidth="1"/>
    <col min="19" max="19" width="18.57421875" style="95" customWidth="1"/>
    <col min="20" max="23" width="2.57421875" style="119" customWidth="1"/>
    <col min="24" max="24" width="2.57421875" style="95" customWidth="1"/>
    <col min="25" max="25" width="2.57421875" style="96" customWidth="1"/>
    <col min="26" max="26" width="2.57421875" style="97" customWidth="1"/>
    <col min="27" max="28" width="3.28125" style="95" customWidth="1"/>
    <col min="29" max="29" width="3.28125" style="154" customWidth="1"/>
    <col min="30" max="35" width="3.28125" style="95" customWidth="1"/>
    <col min="36" max="16384" width="9.140625" style="95" customWidth="1"/>
  </cols>
  <sheetData>
    <row r="2" spans="2:29" ht="9" customHeight="1">
      <c r="B2" s="97" t="s">
        <v>225</v>
      </c>
      <c r="L2" s="95"/>
      <c r="S2" s="97"/>
      <c r="AC2" s="95"/>
    </row>
    <row r="3" spans="12:29" ht="9" customHeight="1">
      <c r="L3" s="95"/>
      <c r="AC3" s="95"/>
    </row>
    <row r="4" spans="2:9" s="95" customFormat="1" ht="9" customHeight="1">
      <c r="B4" s="97" t="s">
        <v>226</v>
      </c>
      <c r="C4" s="154" t="s">
        <v>227</v>
      </c>
      <c r="D4" s="119"/>
      <c r="E4" s="119"/>
      <c r="F4" s="119"/>
      <c r="H4" s="96"/>
      <c r="I4" s="97"/>
    </row>
    <row r="5" spans="12:32" ht="9" customHeight="1">
      <c r="L5" s="95"/>
      <c r="S5" s="97"/>
      <c r="AB5" s="96"/>
      <c r="AC5" s="95"/>
      <c r="AD5" s="96"/>
      <c r="AF5" s="96"/>
    </row>
    <row r="6" spans="1:13" s="95" customFormat="1" ht="9" customHeight="1">
      <c r="A6" s="44"/>
      <c r="B6" s="43" t="s">
        <v>228</v>
      </c>
      <c r="C6" s="143" t="s">
        <v>229</v>
      </c>
      <c r="D6" s="53"/>
      <c r="E6" s="53"/>
      <c r="F6" s="53"/>
      <c r="G6" s="44"/>
      <c r="H6" s="96"/>
      <c r="I6" s="97"/>
      <c r="K6" s="96"/>
      <c r="M6" s="96"/>
    </row>
    <row r="7" spans="1:15" s="95" customFormat="1" ht="9" customHeight="1">
      <c r="A7" s="62"/>
      <c r="B7" s="100"/>
      <c r="C7" s="66"/>
      <c r="D7" s="66"/>
      <c r="E7" s="66"/>
      <c r="F7" s="66"/>
      <c r="G7" s="62"/>
      <c r="H7" s="155"/>
      <c r="I7" s="130"/>
      <c r="J7" s="156"/>
      <c r="K7" s="155">
        <v>2</v>
      </c>
      <c r="L7" s="156"/>
      <c r="M7" s="155">
        <v>3</v>
      </c>
      <c r="N7" s="156"/>
      <c r="O7" s="155">
        <v>4</v>
      </c>
    </row>
    <row r="8" spans="1:15" s="95" customFormat="1" ht="9" customHeight="1">
      <c r="A8" s="44">
        <v>1</v>
      </c>
      <c r="B8" s="43" t="s">
        <v>230</v>
      </c>
      <c r="C8" s="53">
        <v>3</v>
      </c>
      <c r="D8" s="53">
        <v>3</v>
      </c>
      <c r="E8" s="53">
        <v>0</v>
      </c>
      <c r="F8" s="53">
        <v>0</v>
      </c>
      <c r="G8" s="44">
        <v>24</v>
      </c>
      <c r="H8" s="96">
        <v>-4</v>
      </c>
      <c r="I8" s="97">
        <v>6</v>
      </c>
      <c r="J8" s="95">
        <v>5</v>
      </c>
      <c r="K8" s="96">
        <v>-3</v>
      </c>
      <c r="L8" s="95">
        <v>9</v>
      </c>
      <c r="M8" s="96">
        <v>-1</v>
      </c>
      <c r="N8" s="95">
        <v>10</v>
      </c>
      <c r="O8" s="96" t="s">
        <v>5</v>
      </c>
    </row>
    <row r="9" spans="1:32" ht="9" customHeight="1">
      <c r="A9" s="44"/>
      <c r="B9" s="56" t="s">
        <v>149</v>
      </c>
      <c r="C9" s="59"/>
      <c r="D9" s="59"/>
      <c r="E9" s="59"/>
      <c r="F9" s="59"/>
      <c r="G9" s="105"/>
      <c r="H9" s="157"/>
      <c r="I9" s="120"/>
      <c r="J9" s="124" t="s">
        <v>231</v>
      </c>
      <c r="K9" s="122"/>
      <c r="L9" s="124" t="s">
        <v>232</v>
      </c>
      <c r="M9" s="122"/>
      <c r="N9" s="124" t="s">
        <v>233</v>
      </c>
      <c r="O9" s="122"/>
      <c r="S9" s="97" t="s">
        <v>234</v>
      </c>
      <c r="T9" s="154" t="s">
        <v>235</v>
      </c>
      <c r="AB9" s="96"/>
      <c r="AC9" s="95"/>
      <c r="AD9" s="96"/>
      <c r="AF9" s="96"/>
    </row>
    <row r="10" spans="1:32" ht="9" customHeight="1">
      <c r="A10" s="44">
        <v>2</v>
      </c>
      <c r="B10" s="43" t="s">
        <v>236</v>
      </c>
      <c r="C10" s="53">
        <v>3</v>
      </c>
      <c r="D10" s="53">
        <v>2</v>
      </c>
      <c r="E10" s="53">
        <v>0</v>
      </c>
      <c r="F10" s="53">
        <v>1</v>
      </c>
      <c r="G10" s="44">
        <v>26</v>
      </c>
      <c r="H10" s="96">
        <v>-10</v>
      </c>
      <c r="I10" s="97">
        <v>4</v>
      </c>
      <c r="J10" s="76"/>
      <c r="K10" s="77"/>
      <c r="L10" s="95">
        <v>9</v>
      </c>
      <c r="M10" s="96">
        <v>-5</v>
      </c>
      <c r="N10" s="95">
        <v>14</v>
      </c>
      <c r="O10" s="96" t="s">
        <v>5</v>
      </c>
      <c r="P10" s="158"/>
      <c r="R10" s="156"/>
      <c r="S10" s="130"/>
      <c r="T10" s="159"/>
      <c r="U10" s="159"/>
      <c r="V10" s="159"/>
      <c r="W10" s="159"/>
      <c r="X10" s="156"/>
      <c r="Y10" s="155"/>
      <c r="Z10" s="130"/>
      <c r="AA10" s="156"/>
      <c r="AB10" s="155">
        <v>2</v>
      </c>
      <c r="AC10" s="156"/>
      <c r="AD10" s="155">
        <v>3</v>
      </c>
      <c r="AE10" s="156"/>
      <c r="AF10" s="155">
        <v>4</v>
      </c>
    </row>
    <row r="11" spans="1:32" ht="9" customHeight="1">
      <c r="A11" s="62"/>
      <c r="B11" s="63" t="s">
        <v>237</v>
      </c>
      <c r="C11" s="66"/>
      <c r="D11" s="66"/>
      <c r="E11" s="66"/>
      <c r="F11" s="66"/>
      <c r="G11" s="62"/>
      <c r="H11" s="155"/>
      <c r="I11" s="130"/>
      <c r="J11" s="83"/>
      <c r="K11" s="84"/>
      <c r="L11" s="134" t="s">
        <v>238</v>
      </c>
      <c r="M11" s="132"/>
      <c r="N11" s="134" t="s">
        <v>239</v>
      </c>
      <c r="O11" s="132"/>
      <c r="P11" s="160"/>
      <c r="R11" s="95">
        <v>1</v>
      </c>
      <c r="S11" s="97" t="s">
        <v>240</v>
      </c>
      <c r="T11" s="119">
        <v>3</v>
      </c>
      <c r="U11" s="119">
        <v>3</v>
      </c>
      <c r="V11" s="119">
        <v>0</v>
      </c>
      <c r="W11" s="119">
        <v>0</v>
      </c>
      <c r="X11" s="95">
        <v>33</v>
      </c>
      <c r="Y11" s="96">
        <v>-14</v>
      </c>
      <c r="Z11" s="97">
        <v>6</v>
      </c>
      <c r="AA11" s="95">
        <v>11</v>
      </c>
      <c r="AB11" s="96">
        <v>-7</v>
      </c>
      <c r="AC11" s="95">
        <v>11</v>
      </c>
      <c r="AD11" s="96">
        <v>-5</v>
      </c>
      <c r="AE11" s="95">
        <v>11</v>
      </c>
      <c r="AF11" s="96">
        <v>-2</v>
      </c>
    </row>
    <row r="12" spans="1:32" ht="9" customHeight="1">
      <c r="A12" s="95">
        <v>3</v>
      </c>
      <c r="B12" s="97" t="s">
        <v>241</v>
      </c>
      <c r="C12" s="119">
        <v>3</v>
      </c>
      <c r="D12" s="119">
        <v>1</v>
      </c>
      <c r="E12" s="119">
        <v>0</v>
      </c>
      <c r="F12" s="119">
        <v>2</v>
      </c>
      <c r="G12" s="95">
        <v>20</v>
      </c>
      <c r="H12" s="96">
        <v>-25</v>
      </c>
      <c r="I12" s="97">
        <v>2</v>
      </c>
      <c r="K12" s="96" t="s">
        <v>4</v>
      </c>
      <c r="L12" s="76"/>
      <c r="M12" s="77"/>
      <c r="N12" s="95">
        <v>14</v>
      </c>
      <c r="O12" s="96">
        <v>-7</v>
      </c>
      <c r="P12" s="160"/>
      <c r="S12" s="161" t="s">
        <v>127</v>
      </c>
      <c r="T12" s="162"/>
      <c r="U12" s="162"/>
      <c r="V12" s="162"/>
      <c r="W12" s="162"/>
      <c r="X12" s="163"/>
      <c r="Y12" s="157"/>
      <c r="Z12" s="120"/>
      <c r="AA12" s="35" t="s">
        <v>242</v>
      </c>
      <c r="AB12" s="122"/>
      <c r="AC12" s="35" t="s">
        <v>243</v>
      </c>
      <c r="AD12" s="122"/>
      <c r="AE12" s="35" t="s">
        <v>244</v>
      </c>
      <c r="AF12" s="122"/>
    </row>
    <row r="13" spans="2:32" ht="9" customHeight="1">
      <c r="B13" s="161" t="s">
        <v>106</v>
      </c>
      <c r="C13" s="162"/>
      <c r="D13" s="162"/>
      <c r="E13" s="162"/>
      <c r="F13" s="162"/>
      <c r="G13" s="163"/>
      <c r="H13" s="157"/>
      <c r="I13" s="120"/>
      <c r="J13" s="163"/>
      <c r="K13" s="157"/>
      <c r="L13" s="90"/>
      <c r="M13" s="164"/>
      <c r="N13" s="124" t="s">
        <v>245</v>
      </c>
      <c r="O13" s="122"/>
      <c r="P13" s="160"/>
      <c r="R13" s="95">
        <v>2</v>
      </c>
      <c r="S13" s="97" t="s">
        <v>21</v>
      </c>
      <c r="T13" s="119">
        <v>3</v>
      </c>
      <c r="U13" s="119">
        <v>2</v>
      </c>
      <c r="V13" s="119">
        <v>0</v>
      </c>
      <c r="W13" s="119">
        <v>1</v>
      </c>
      <c r="X13" s="95">
        <v>18</v>
      </c>
      <c r="Y13" s="96">
        <v>-15</v>
      </c>
      <c r="Z13" s="97">
        <v>4</v>
      </c>
      <c r="AA13" s="76"/>
      <c r="AB13" s="77"/>
      <c r="AC13" s="95">
        <v>5</v>
      </c>
      <c r="AD13" s="96">
        <v>-3</v>
      </c>
      <c r="AE13" s="95">
        <v>6</v>
      </c>
      <c r="AF13" s="96">
        <v>-1</v>
      </c>
    </row>
    <row r="14" spans="1:32" s="95" customFormat="1" ht="9" customHeight="1">
      <c r="A14" s="95">
        <v>4</v>
      </c>
      <c r="B14" s="97" t="s">
        <v>246</v>
      </c>
      <c r="C14" s="119">
        <v>3</v>
      </c>
      <c r="D14" s="119">
        <v>0</v>
      </c>
      <c r="E14" s="119">
        <v>0</v>
      </c>
      <c r="F14" s="119">
        <v>3</v>
      </c>
      <c r="G14" s="95">
        <v>7</v>
      </c>
      <c r="H14" s="96">
        <v>-38</v>
      </c>
      <c r="I14" s="97">
        <v>0</v>
      </c>
      <c r="K14" s="96" t="s">
        <v>4</v>
      </c>
      <c r="M14" s="96" t="s">
        <v>4</v>
      </c>
      <c r="N14" s="76"/>
      <c r="O14" s="77"/>
      <c r="P14" s="160"/>
      <c r="Q14" s="165"/>
      <c r="R14" s="156"/>
      <c r="S14" s="166" t="s">
        <v>190</v>
      </c>
      <c r="T14" s="159"/>
      <c r="U14" s="159"/>
      <c r="V14" s="159"/>
      <c r="W14" s="159"/>
      <c r="X14" s="156"/>
      <c r="Y14" s="155"/>
      <c r="Z14" s="130"/>
      <c r="AA14" s="83"/>
      <c r="AB14" s="84"/>
      <c r="AC14" s="41" t="s">
        <v>247</v>
      </c>
      <c r="AD14" s="132"/>
      <c r="AE14" s="41" t="s">
        <v>248</v>
      </c>
      <c r="AF14" s="132"/>
    </row>
    <row r="15" spans="1:32" ht="9" customHeight="1">
      <c r="A15" s="156"/>
      <c r="B15" s="166" t="s">
        <v>218</v>
      </c>
      <c r="C15" s="159"/>
      <c r="D15" s="159"/>
      <c r="E15" s="159"/>
      <c r="F15" s="159"/>
      <c r="G15" s="156"/>
      <c r="H15" s="155"/>
      <c r="I15" s="130"/>
      <c r="J15" s="156"/>
      <c r="K15" s="155"/>
      <c r="L15" s="156"/>
      <c r="M15" s="155"/>
      <c r="N15" s="83"/>
      <c r="O15" s="84"/>
      <c r="P15" s="160"/>
      <c r="R15" s="95">
        <v>3</v>
      </c>
      <c r="S15" s="43" t="s">
        <v>236</v>
      </c>
      <c r="T15" s="119">
        <v>3</v>
      </c>
      <c r="U15" s="119">
        <v>1</v>
      </c>
      <c r="V15" s="119">
        <v>0</v>
      </c>
      <c r="W15" s="119">
        <v>2</v>
      </c>
      <c r="X15" s="95">
        <v>13</v>
      </c>
      <c r="Y15" s="96">
        <v>-17</v>
      </c>
      <c r="Z15" s="97">
        <v>2</v>
      </c>
      <c r="AB15" s="96" t="s">
        <v>4</v>
      </c>
      <c r="AC15" s="76"/>
      <c r="AD15" s="77"/>
      <c r="AE15" s="95">
        <v>5</v>
      </c>
      <c r="AF15" s="96">
        <v>-1</v>
      </c>
    </row>
    <row r="16" spans="2:32" ht="9" customHeight="1">
      <c r="B16" s="97"/>
      <c r="K16" s="96"/>
      <c r="L16" s="95"/>
      <c r="M16" s="96"/>
      <c r="O16" s="96"/>
      <c r="P16" s="160"/>
      <c r="R16" s="156"/>
      <c r="S16" s="63" t="s">
        <v>237</v>
      </c>
      <c r="T16" s="159"/>
      <c r="U16" s="159"/>
      <c r="V16" s="159"/>
      <c r="W16" s="159"/>
      <c r="X16" s="156"/>
      <c r="Y16" s="155"/>
      <c r="Z16" s="130"/>
      <c r="AA16" s="156"/>
      <c r="AB16" s="155"/>
      <c r="AC16" s="83"/>
      <c r="AD16" s="84"/>
      <c r="AE16" s="41" t="s">
        <v>249</v>
      </c>
      <c r="AF16" s="155"/>
    </row>
    <row r="17" spans="2:32" ht="9" customHeight="1">
      <c r="B17" s="97" t="s">
        <v>250</v>
      </c>
      <c r="C17" s="154" t="s">
        <v>251</v>
      </c>
      <c r="K17" s="96"/>
      <c r="L17" s="95"/>
      <c r="M17" s="96"/>
      <c r="O17" s="96"/>
      <c r="P17" s="160"/>
      <c r="R17" s="95">
        <v>4</v>
      </c>
      <c r="S17" s="43" t="s">
        <v>230</v>
      </c>
      <c r="T17" s="119">
        <v>3</v>
      </c>
      <c r="U17" s="119">
        <v>0</v>
      </c>
      <c r="V17" s="119">
        <v>0</v>
      </c>
      <c r="W17" s="119">
        <v>3</v>
      </c>
      <c r="X17" s="95">
        <v>4</v>
      </c>
      <c r="Y17" s="96">
        <v>-22</v>
      </c>
      <c r="Z17" s="97">
        <v>0</v>
      </c>
      <c r="AB17" s="96" t="s">
        <v>4</v>
      </c>
      <c r="AC17" s="95"/>
      <c r="AD17" s="96" t="s">
        <v>4</v>
      </c>
      <c r="AE17" s="76"/>
      <c r="AF17" s="77"/>
    </row>
    <row r="18" spans="1:32" ht="9" customHeight="1">
      <c r="A18" s="156"/>
      <c r="B18" s="130"/>
      <c r="C18" s="159"/>
      <c r="D18" s="159"/>
      <c r="E18" s="159"/>
      <c r="F18" s="159"/>
      <c r="G18" s="156"/>
      <c r="H18" s="155"/>
      <c r="I18" s="130"/>
      <c r="J18" s="156"/>
      <c r="K18" s="155">
        <v>2</v>
      </c>
      <c r="L18" s="156"/>
      <c r="M18" s="155">
        <v>3</v>
      </c>
      <c r="N18" s="156"/>
      <c r="O18" s="155">
        <v>4</v>
      </c>
      <c r="P18" s="160"/>
      <c r="R18" s="156"/>
      <c r="S18" s="63" t="s">
        <v>149</v>
      </c>
      <c r="T18" s="159"/>
      <c r="U18" s="159"/>
      <c r="V18" s="159"/>
      <c r="W18" s="159"/>
      <c r="X18" s="156"/>
      <c r="Y18" s="155"/>
      <c r="Z18" s="130"/>
      <c r="AA18" s="156"/>
      <c r="AB18" s="155"/>
      <c r="AC18" s="156"/>
      <c r="AD18" s="155"/>
      <c r="AE18" s="83"/>
      <c r="AF18" s="84"/>
    </row>
    <row r="19" spans="1:16" ht="9" customHeight="1">
      <c r="A19" s="95">
        <v>1</v>
      </c>
      <c r="B19" s="167" t="s">
        <v>21</v>
      </c>
      <c r="C19" s="168">
        <v>3</v>
      </c>
      <c r="D19" s="168">
        <v>3</v>
      </c>
      <c r="E19" s="168">
        <v>0</v>
      </c>
      <c r="F19" s="168">
        <v>0</v>
      </c>
      <c r="G19" s="169">
        <v>27</v>
      </c>
      <c r="H19" s="170">
        <v>-10</v>
      </c>
      <c r="I19" s="167">
        <v>6</v>
      </c>
      <c r="J19" s="169">
        <v>12</v>
      </c>
      <c r="K19" s="170">
        <v>-3</v>
      </c>
      <c r="L19" s="169">
        <v>8</v>
      </c>
      <c r="M19" s="170">
        <v>-2</v>
      </c>
      <c r="N19" s="169">
        <v>7</v>
      </c>
      <c r="O19" s="170">
        <v>-5</v>
      </c>
      <c r="P19" s="160"/>
    </row>
    <row r="20" spans="2:19" ht="9" customHeight="1">
      <c r="B20" s="161" t="s">
        <v>190</v>
      </c>
      <c r="C20" s="162"/>
      <c r="D20" s="162"/>
      <c r="E20" s="162"/>
      <c r="F20" s="162"/>
      <c r="G20" s="163"/>
      <c r="H20" s="157"/>
      <c r="I20" s="120"/>
      <c r="J20" s="35" t="s">
        <v>233</v>
      </c>
      <c r="K20" s="122"/>
      <c r="L20" s="35" t="s">
        <v>239</v>
      </c>
      <c r="M20" s="122"/>
      <c r="N20" s="35" t="s">
        <v>231</v>
      </c>
      <c r="O20" s="122"/>
      <c r="P20" s="171"/>
      <c r="S20" s="95" t="s">
        <v>252</v>
      </c>
    </row>
    <row r="21" spans="1:15" ht="9" customHeight="1">
      <c r="A21" s="95">
        <v>2</v>
      </c>
      <c r="B21" s="97" t="s">
        <v>240</v>
      </c>
      <c r="C21" s="119">
        <v>3</v>
      </c>
      <c r="D21" s="119">
        <v>2</v>
      </c>
      <c r="E21" s="119">
        <v>0</v>
      </c>
      <c r="F21" s="119">
        <v>1</v>
      </c>
      <c r="G21" s="95">
        <v>17</v>
      </c>
      <c r="H21" s="96">
        <v>-21</v>
      </c>
      <c r="I21" s="97">
        <v>4</v>
      </c>
      <c r="J21" s="76"/>
      <c r="K21" s="77"/>
      <c r="L21" s="95">
        <v>7</v>
      </c>
      <c r="M21" s="96">
        <v>-3</v>
      </c>
      <c r="N21" s="95">
        <v>7</v>
      </c>
      <c r="O21" s="96">
        <v>-6</v>
      </c>
    </row>
    <row r="22" spans="1:20" ht="9" customHeight="1">
      <c r="A22" s="156"/>
      <c r="B22" s="166" t="s">
        <v>127</v>
      </c>
      <c r="C22" s="159"/>
      <c r="D22" s="159"/>
      <c r="E22" s="159"/>
      <c r="F22" s="159"/>
      <c r="G22" s="156"/>
      <c r="H22" s="155"/>
      <c r="I22" s="130"/>
      <c r="J22" s="83"/>
      <c r="K22" s="84"/>
      <c r="L22" s="41" t="s">
        <v>253</v>
      </c>
      <c r="M22" s="132"/>
      <c r="N22" s="41" t="s">
        <v>232</v>
      </c>
      <c r="O22" s="132"/>
      <c r="S22" s="97" t="s">
        <v>254</v>
      </c>
      <c r="T22" s="154" t="s">
        <v>255</v>
      </c>
    </row>
    <row r="23" spans="1:32" ht="9" customHeight="1">
      <c r="A23" s="95">
        <v>3</v>
      </c>
      <c r="B23" s="97" t="s">
        <v>98</v>
      </c>
      <c r="C23" s="119">
        <v>3</v>
      </c>
      <c r="D23" s="119">
        <v>1</v>
      </c>
      <c r="E23" s="119">
        <v>0</v>
      </c>
      <c r="F23" s="119">
        <v>2</v>
      </c>
      <c r="G23" s="95">
        <v>9</v>
      </c>
      <c r="H23" s="96">
        <v>-18</v>
      </c>
      <c r="I23" s="97">
        <v>2</v>
      </c>
      <c r="J23" s="95">
        <v>16</v>
      </c>
      <c r="K23" s="96">
        <v>-14</v>
      </c>
      <c r="L23" s="76"/>
      <c r="M23" s="77"/>
      <c r="N23" s="95">
        <v>4</v>
      </c>
      <c r="O23" s="96">
        <v>-3</v>
      </c>
      <c r="S23" s="156"/>
      <c r="T23" s="156"/>
      <c r="U23" s="156"/>
      <c r="V23" s="156"/>
      <c r="W23" s="156"/>
      <c r="X23" s="156"/>
      <c r="Y23" s="156"/>
      <c r="Z23" s="156"/>
      <c r="AA23" s="156"/>
      <c r="AB23" s="155">
        <v>2</v>
      </c>
      <c r="AC23" s="156"/>
      <c r="AD23" s="155">
        <v>3</v>
      </c>
      <c r="AE23" s="156"/>
      <c r="AF23" s="155">
        <v>4</v>
      </c>
    </row>
    <row r="24" spans="1:32" ht="9" customHeight="1">
      <c r="A24" s="156"/>
      <c r="B24" s="166" t="s">
        <v>44</v>
      </c>
      <c r="C24" s="159"/>
      <c r="D24" s="159"/>
      <c r="E24" s="159"/>
      <c r="F24" s="159"/>
      <c r="G24" s="156"/>
      <c r="H24" s="155"/>
      <c r="I24" s="130"/>
      <c r="J24" s="41" t="s">
        <v>245</v>
      </c>
      <c r="K24" s="132"/>
      <c r="L24" s="135"/>
      <c r="M24" s="136"/>
      <c r="N24" s="41" t="s">
        <v>256</v>
      </c>
      <c r="O24" s="132"/>
      <c r="S24" s="97" t="s">
        <v>98</v>
      </c>
      <c r="T24" s="119">
        <v>3</v>
      </c>
      <c r="U24" s="119">
        <v>3</v>
      </c>
      <c r="V24" s="119">
        <v>0</v>
      </c>
      <c r="W24" s="119">
        <v>0</v>
      </c>
      <c r="X24" s="95">
        <v>29</v>
      </c>
      <c r="Y24" s="96">
        <v>-11</v>
      </c>
      <c r="Z24" s="97">
        <v>6</v>
      </c>
      <c r="AA24" s="95">
        <v>17</v>
      </c>
      <c r="AB24" s="96">
        <v>-8</v>
      </c>
      <c r="AC24" s="95">
        <v>7</v>
      </c>
      <c r="AD24" s="96">
        <v>-3</v>
      </c>
      <c r="AE24" s="95">
        <v>5</v>
      </c>
      <c r="AF24" s="96" t="s">
        <v>5</v>
      </c>
    </row>
    <row r="25" spans="1:32" ht="9" customHeight="1">
      <c r="A25" s="95">
        <v>4</v>
      </c>
      <c r="B25" s="97" t="s">
        <v>43</v>
      </c>
      <c r="C25" s="119">
        <v>3</v>
      </c>
      <c r="D25" s="119">
        <v>0</v>
      </c>
      <c r="E25" s="119">
        <v>0</v>
      </c>
      <c r="F25" s="119">
        <v>3</v>
      </c>
      <c r="G25" s="95">
        <v>14</v>
      </c>
      <c r="H25" s="96">
        <v>-18</v>
      </c>
      <c r="I25" s="97">
        <v>0</v>
      </c>
      <c r="K25" s="96" t="s">
        <v>4</v>
      </c>
      <c r="L25" s="95">
        <v>3</v>
      </c>
      <c r="M25" s="96">
        <v>-3</v>
      </c>
      <c r="N25" s="76"/>
      <c r="O25" s="77"/>
      <c r="S25" s="166" t="s">
        <v>44</v>
      </c>
      <c r="T25" s="159"/>
      <c r="U25" s="159"/>
      <c r="V25" s="159"/>
      <c r="W25" s="159"/>
      <c r="X25" s="156"/>
      <c r="Y25" s="155"/>
      <c r="Z25" s="130"/>
      <c r="AA25" s="41" t="s">
        <v>257</v>
      </c>
      <c r="AB25" s="132"/>
      <c r="AC25" s="41" t="s">
        <v>258</v>
      </c>
      <c r="AD25" s="132"/>
      <c r="AE25" s="41" t="s">
        <v>259</v>
      </c>
      <c r="AF25" s="132"/>
    </row>
    <row r="26" spans="1:32" ht="9" customHeight="1">
      <c r="A26" s="156"/>
      <c r="B26" s="166" t="s">
        <v>171</v>
      </c>
      <c r="C26" s="159"/>
      <c r="D26" s="159"/>
      <c r="E26" s="159"/>
      <c r="F26" s="159"/>
      <c r="G26" s="156"/>
      <c r="H26" s="155"/>
      <c r="I26" s="130"/>
      <c r="J26" s="156"/>
      <c r="K26" s="155"/>
      <c r="L26" s="41" t="s">
        <v>238</v>
      </c>
      <c r="M26" s="155"/>
      <c r="N26" s="83"/>
      <c r="O26" s="84"/>
      <c r="S26" s="97" t="s">
        <v>260</v>
      </c>
      <c r="T26" s="119">
        <v>3</v>
      </c>
      <c r="U26" s="119">
        <v>2</v>
      </c>
      <c r="V26" s="119">
        <v>0</v>
      </c>
      <c r="W26" s="119">
        <v>1</v>
      </c>
      <c r="X26" s="95">
        <v>31</v>
      </c>
      <c r="Y26" s="96">
        <v>-27</v>
      </c>
      <c r="Z26" s="97">
        <v>4</v>
      </c>
      <c r="AA26" s="76"/>
      <c r="AB26" s="77"/>
      <c r="AC26" s="95">
        <v>13</v>
      </c>
      <c r="AD26" s="96">
        <v>-3</v>
      </c>
      <c r="AE26" s="95">
        <v>10</v>
      </c>
      <c r="AF26" s="96">
        <v>-7</v>
      </c>
    </row>
    <row r="27" spans="2:32" ht="9" customHeight="1">
      <c r="B27" s="97"/>
      <c r="K27" s="96"/>
      <c r="L27" s="95"/>
      <c r="M27" s="96"/>
      <c r="O27" s="96"/>
      <c r="S27" s="161" t="s">
        <v>261</v>
      </c>
      <c r="T27" s="162"/>
      <c r="U27" s="162"/>
      <c r="V27" s="162"/>
      <c r="W27" s="162"/>
      <c r="X27" s="163"/>
      <c r="Y27" s="157"/>
      <c r="Z27" s="120"/>
      <c r="AA27" s="90"/>
      <c r="AB27" s="164"/>
      <c r="AC27" s="35" t="s">
        <v>262</v>
      </c>
      <c r="AD27" s="122"/>
      <c r="AE27" s="35" t="s">
        <v>263</v>
      </c>
      <c r="AF27" s="122"/>
    </row>
    <row r="28" spans="2:32" ht="9" customHeight="1">
      <c r="B28" s="95" t="s">
        <v>264</v>
      </c>
      <c r="S28" s="43" t="s">
        <v>236</v>
      </c>
      <c r="T28" s="119">
        <v>3</v>
      </c>
      <c r="U28" s="119">
        <v>1</v>
      </c>
      <c r="V28" s="119">
        <v>0</v>
      </c>
      <c r="W28" s="119">
        <v>2</v>
      </c>
      <c r="X28" s="95">
        <v>11</v>
      </c>
      <c r="Y28" s="96">
        <v>-21</v>
      </c>
      <c r="Z28" s="97">
        <v>2</v>
      </c>
      <c r="AB28" s="96" t="s">
        <v>4</v>
      </c>
      <c r="AC28" s="76"/>
      <c r="AD28" s="77"/>
      <c r="AE28" s="95">
        <v>5</v>
      </c>
      <c r="AF28" s="96">
        <v>-1</v>
      </c>
    </row>
    <row r="29" spans="19:32" ht="9" customHeight="1">
      <c r="S29" s="56" t="s">
        <v>237</v>
      </c>
      <c r="T29" s="162"/>
      <c r="U29" s="162"/>
      <c r="V29" s="162"/>
      <c r="W29" s="162"/>
      <c r="X29" s="163"/>
      <c r="Y29" s="157"/>
      <c r="Z29" s="120"/>
      <c r="AA29" s="163"/>
      <c r="AB29" s="157"/>
      <c r="AC29" s="90"/>
      <c r="AD29" s="164"/>
      <c r="AE29" s="35" t="s">
        <v>265</v>
      </c>
      <c r="AF29" s="157"/>
    </row>
    <row r="30" spans="19:32" ht="9" customHeight="1">
      <c r="S30" s="97" t="s">
        <v>266</v>
      </c>
      <c r="T30" s="119">
        <v>3</v>
      </c>
      <c r="U30" s="119">
        <v>0</v>
      </c>
      <c r="V30" s="119">
        <v>0</v>
      </c>
      <c r="W30" s="119">
        <v>3</v>
      </c>
      <c r="X30" s="95">
        <v>8</v>
      </c>
      <c r="Y30" s="96">
        <v>-20</v>
      </c>
      <c r="Z30" s="97">
        <v>0</v>
      </c>
      <c r="AB30" s="96" t="s">
        <v>4</v>
      </c>
      <c r="AC30" s="95"/>
      <c r="AD30" s="96" t="s">
        <v>4</v>
      </c>
      <c r="AE30" s="76"/>
      <c r="AF30" s="77"/>
    </row>
    <row r="31" spans="19:32" ht="9" customHeight="1">
      <c r="S31" s="166" t="s">
        <v>193</v>
      </c>
      <c r="T31" s="159"/>
      <c r="U31" s="159"/>
      <c r="V31" s="159"/>
      <c r="W31" s="159"/>
      <c r="X31" s="156"/>
      <c r="Y31" s="155"/>
      <c r="Z31" s="130"/>
      <c r="AA31" s="156"/>
      <c r="AB31" s="155"/>
      <c r="AC31" s="156"/>
      <c r="AD31" s="155"/>
      <c r="AE31" s="83"/>
      <c r="AF31" s="84"/>
    </row>
    <row r="32" ht="9" customHeight="1">
      <c r="AC32" s="95"/>
    </row>
    <row r="33" spans="19:29" ht="9" customHeight="1">
      <c r="S33" s="95" t="s">
        <v>267</v>
      </c>
      <c r="AC33" s="95"/>
    </row>
    <row r="34" ht="9" customHeight="1">
      <c r="AC34" s="95"/>
    </row>
    <row r="35" ht="9" customHeight="1">
      <c r="AC35" s="95"/>
    </row>
    <row r="36" spans="2:29" ht="9" customHeight="1">
      <c r="B36" s="97" t="s">
        <v>268</v>
      </c>
      <c r="S36" s="95" t="s">
        <v>269</v>
      </c>
      <c r="AC36" s="95"/>
    </row>
    <row r="37" ht="9" customHeight="1">
      <c r="AC37" s="95"/>
    </row>
    <row r="38" spans="1:29" ht="9" customHeight="1">
      <c r="A38" s="95">
        <v>1</v>
      </c>
      <c r="B38" s="172" t="s">
        <v>270</v>
      </c>
      <c r="F38" s="17">
        <v>15</v>
      </c>
      <c r="G38" s="17">
        <v>13</v>
      </c>
      <c r="H38" s="17">
        <v>0</v>
      </c>
      <c r="I38" s="17">
        <v>2</v>
      </c>
      <c r="J38" s="12">
        <v>168</v>
      </c>
      <c r="K38" s="14">
        <v>-75</v>
      </c>
      <c r="L38" s="13">
        <v>26</v>
      </c>
      <c r="M38" s="96"/>
      <c r="O38" s="96"/>
      <c r="S38" s="173">
        <f aca="true" t="shared" si="0" ref="S38:S47">L38/F38</f>
        <v>1.7333333333333334</v>
      </c>
      <c r="AC38" s="95"/>
    </row>
    <row r="39" spans="1:29" ht="9" customHeight="1">
      <c r="A39" s="95">
        <v>2</v>
      </c>
      <c r="B39" s="172" t="s">
        <v>271</v>
      </c>
      <c r="F39" s="17">
        <v>15</v>
      </c>
      <c r="G39" s="17">
        <v>13</v>
      </c>
      <c r="H39" s="17">
        <v>0</v>
      </c>
      <c r="I39" s="17">
        <v>2</v>
      </c>
      <c r="J39" s="12">
        <v>195</v>
      </c>
      <c r="K39" s="14">
        <v>-58</v>
      </c>
      <c r="L39" s="13">
        <v>26</v>
      </c>
      <c r="M39" s="96"/>
      <c r="S39" s="173">
        <f t="shared" si="0"/>
        <v>1.7333333333333334</v>
      </c>
      <c r="AC39" s="95"/>
    </row>
    <row r="40" spans="1:29" ht="9" customHeight="1">
      <c r="A40" s="95">
        <v>3</v>
      </c>
      <c r="B40" s="172" t="s">
        <v>272</v>
      </c>
      <c r="F40" s="17">
        <v>16</v>
      </c>
      <c r="G40" s="17">
        <v>13</v>
      </c>
      <c r="H40" s="17">
        <v>0</v>
      </c>
      <c r="I40" s="17">
        <v>3</v>
      </c>
      <c r="J40" s="12">
        <v>239</v>
      </c>
      <c r="K40" s="14">
        <v>-73</v>
      </c>
      <c r="L40" s="13">
        <v>26</v>
      </c>
      <c r="M40" s="96"/>
      <c r="S40" s="173">
        <f t="shared" si="0"/>
        <v>1.625</v>
      </c>
      <c r="AC40" s="95"/>
    </row>
    <row r="41" spans="1:29" ht="9" customHeight="1">
      <c r="A41" s="95">
        <v>4</v>
      </c>
      <c r="B41" s="97" t="s">
        <v>273</v>
      </c>
      <c r="F41" s="17">
        <v>12</v>
      </c>
      <c r="G41" s="17">
        <v>8</v>
      </c>
      <c r="H41" s="17">
        <v>1</v>
      </c>
      <c r="I41" s="17">
        <v>3</v>
      </c>
      <c r="J41" s="12">
        <v>107</v>
      </c>
      <c r="K41" s="14">
        <v>-80</v>
      </c>
      <c r="L41" s="13">
        <v>17</v>
      </c>
      <c r="M41" s="96"/>
      <c r="S41" s="173">
        <f t="shared" si="0"/>
        <v>1.4166666666666667</v>
      </c>
      <c r="AC41" s="95"/>
    </row>
    <row r="42" spans="1:29" ht="9" customHeight="1">
      <c r="A42" s="95">
        <v>5</v>
      </c>
      <c r="B42" s="97" t="s">
        <v>274</v>
      </c>
      <c r="F42" s="17">
        <v>17</v>
      </c>
      <c r="G42" s="17">
        <v>12</v>
      </c>
      <c r="H42" s="17">
        <v>0</v>
      </c>
      <c r="I42" s="17">
        <v>5</v>
      </c>
      <c r="J42" s="12">
        <v>196</v>
      </c>
      <c r="K42" s="14">
        <v>-69</v>
      </c>
      <c r="L42" s="13">
        <v>24</v>
      </c>
      <c r="M42" s="96"/>
      <c r="S42" s="173">
        <f t="shared" si="0"/>
        <v>1.411764705882353</v>
      </c>
      <c r="AC42" s="95"/>
    </row>
    <row r="43" spans="1:29" ht="9" customHeight="1">
      <c r="A43" s="95">
        <v>6</v>
      </c>
      <c r="B43" s="97" t="s">
        <v>275</v>
      </c>
      <c r="F43" s="12">
        <v>12</v>
      </c>
      <c r="G43" s="12">
        <v>6</v>
      </c>
      <c r="H43" s="12">
        <v>1</v>
      </c>
      <c r="I43" s="12">
        <v>5</v>
      </c>
      <c r="J43" s="12">
        <v>114</v>
      </c>
      <c r="K43" s="14">
        <v>-66</v>
      </c>
      <c r="L43" s="13">
        <v>13</v>
      </c>
      <c r="M43" s="96"/>
      <c r="S43" s="173">
        <f t="shared" si="0"/>
        <v>1.0833333333333333</v>
      </c>
      <c r="AC43" s="95"/>
    </row>
    <row r="44" spans="1:29" ht="9" customHeight="1">
      <c r="A44" s="95">
        <v>7</v>
      </c>
      <c r="B44" s="97" t="s">
        <v>276</v>
      </c>
      <c r="F44" s="17">
        <v>16</v>
      </c>
      <c r="G44" s="17">
        <v>11</v>
      </c>
      <c r="H44" s="17">
        <v>1</v>
      </c>
      <c r="I44" s="17">
        <v>4</v>
      </c>
      <c r="J44" s="12">
        <v>165</v>
      </c>
      <c r="K44" s="14">
        <v>-67</v>
      </c>
      <c r="L44" s="13">
        <v>23</v>
      </c>
      <c r="M44" s="96"/>
      <c r="S44" s="173">
        <f t="shared" si="0"/>
        <v>1.4375</v>
      </c>
      <c r="AC44" s="95"/>
    </row>
    <row r="45" spans="1:29" ht="9" customHeight="1">
      <c r="A45" s="95">
        <v>8</v>
      </c>
      <c r="B45" s="97" t="s">
        <v>277</v>
      </c>
      <c r="F45" s="17">
        <v>11</v>
      </c>
      <c r="G45" s="17">
        <v>7</v>
      </c>
      <c r="H45" s="17">
        <v>0</v>
      </c>
      <c r="I45" s="17">
        <v>4</v>
      </c>
      <c r="J45" s="12">
        <v>147</v>
      </c>
      <c r="K45" s="14">
        <v>-81</v>
      </c>
      <c r="L45" s="13">
        <v>14</v>
      </c>
      <c r="M45" s="96"/>
      <c r="S45" s="173">
        <f t="shared" si="0"/>
        <v>1.2727272727272727</v>
      </c>
      <c r="AC45" s="95"/>
    </row>
    <row r="46" spans="1:29" ht="9" customHeight="1">
      <c r="A46" s="95">
        <v>9</v>
      </c>
      <c r="B46" s="97" t="s">
        <v>278</v>
      </c>
      <c r="F46" s="17">
        <v>13</v>
      </c>
      <c r="G46" s="17">
        <v>10</v>
      </c>
      <c r="H46" s="17">
        <v>0</v>
      </c>
      <c r="I46" s="17">
        <v>3</v>
      </c>
      <c r="J46" s="12">
        <v>165</v>
      </c>
      <c r="K46" s="14">
        <v>-47</v>
      </c>
      <c r="L46" s="13">
        <v>20</v>
      </c>
      <c r="M46" s="96"/>
      <c r="S46" s="174">
        <f t="shared" si="0"/>
        <v>1.5384615384615385</v>
      </c>
      <c r="AC46" s="95"/>
    </row>
    <row r="47" spans="1:29" ht="9" customHeight="1">
      <c r="A47" s="156">
        <v>10</v>
      </c>
      <c r="B47" s="130" t="s">
        <v>279</v>
      </c>
      <c r="C47" s="159"/>
      <c r="D47" s="159"/>
      <c r="E47" s="159"/>
      <c r="F47" s="66">
        <v>7</v>
      </c>
      <c r="G47" s="66">
        <v>4</v>
      </c>
      <c r="H47" s="66">
        <v>0</v>
      </c>
      <c r="I47" s="66">
        <v>3</v>
      </c>
      <c r="J47" s="62">
        <v>48</v>
      </c>
      <c r="K47" s="65">
        <v>-49</v>
      </c>
      <c r="L47" s="100">
        <v>8</v>
      </c>
      <c r="M47" s="155"/>
      <c r="N47" s="156"/>
      <c r="O47" s="156"/>
      <c r="P47" s="156"/>
      <c r="Q47" s="156"/>
      <c r="R47" s="156"/>
      <c r="S47" s="175">
        <f t="shared" si="0"/>
        <v>1.1428571428571428</v>
      </c>
      <c r="AC47" s="95"/>
    </row>
    <row r="48" spans="1:19" s="12" customFormat="1" ht="9" customHeight="1">
      <c r="A48" s="12">
        <v>11</v>
      </c>
      <c r="B48" s="13" t="s">
        <v>280</v>
      </c>
      <c r="F48" s="17">
        <v>10</v>
      </c>
      <c r="G48" s="17">
        <v>9</v>
      </c>
      <c r="H48" s="17">
        <v>0</v>
      </c>
      <c r="I48" s="17">
        <v>1</v>
      </c>
      <c r="J48" s="12">
        <v>99</v>
      </c>
      <c r="K48" s="14">
        <v>-39</v>
      </c>
      <c r="L48" s="13">
        <v>18</v>
      </c>
      <c r="S48" s="173">
        <f aca="true" t="shared" si="1" ref="S48:S79">L48/F48</f>
        <v>1.8</v>
      </c>
    </row>
    <row r="49" spans="1:19" s="12" customFormat="1" ht="9" customHeight="1">
      <c r="A49" s="95">
        <v>12</v>
      </c>
      <c r="B49" s="97" t="s">
        <v>281</v>
      </c>
      <c r="C49" s="119"/>
      <c r="D49" s="119"/>
      <c r="E49" s="119"/>
      <c r="F49" s="17">
        <v>9</v>
      </c>
      <c r="G49" s="17">
        <v>8</v>
      </c>
      <c r="H49" s="17">
        <v>0</v>
      </c>
      <c r="I49" s="17">
        <v>1</v>
      </c>
      <c r="J49" s="12">
        <v>111</v>
      </c>
      <c r="K49" s="14">
        <v>-40</v>
      </c>
      <c r="L49" s="13">
        <v>16</v>
      </c>
      <c r="M49" s="95"/>
      <c r="N49" s="95"/>
      <c r="O49" s="95"/>
      <c r="P49" s="95"/>
      <c r="Q49" s="95"/>
      <c r="S49" s="173">
        <f t="shared" si="1"/>
        <v>1.7777777777777777</v>
      </c>
    </row>
    <row r="50" spans="1:19" s="12" customFormat="1" ht="9" customHeight="1">
      <c r="A50" s="12">
        <v>13</v>
      </c>
      <c r="B50" s="13" t="s">
        <v>282</v>
      </c>
      <c r="C50" s="95"/>
      <c r="D50" s="95"/>
      <c r="E50" s="95"/>
      <c r="F50" s="17">
        <v>10</v>
      </c>
      <c r="G50" s="17">
        <v>8</v>
      </c>
      <c r="H50" s="17">
        <v>1</v>
      </c>
      <c r="I50" s="17">
        <v>1</v>
      </c>
      <c r="J50" s="12">
        <v>80</v>
      </c>
      <c r="K50" s="14">
        <v>-30</v>
      </c>
      <c r="L50" s="13">
        <v>17</v>
      </c>
      <c r="M50" s="95"/>
      <c r="N50" s="95"/>
      <c r="O50" s="95"/>
      <c r="P50" s="95"/>
      <c r="Q50" s="95"/>
      <c r="S50" s="173">
        <f t="shared" si="1"/>
        <v>1.7</v>
      </c>
    </row>
    <row r="51" spans="1:19" s="12" customFormat="1" ht="9" customHeight="1">
      <c r="A51" s="95">
        <v>14</v>
      </c>
      <c r="B51" s="13" t="s">
        <v>283</v>
      </c>
      <c r="F51" s="17">
        <v>8</v>
      </c>
      <c r="G51" s="17">
        <v>6</v>
      </c>
      <c r="H51" s="17">
        <v>1</v>
      </c>
      <c r="I51" s="17">
        <v>1</v>
      </c>
      <c r="J51" s="12">
        <v>70</v>
      </c>
      <c r="K51" s="14">
        <v>-50</v>
      </c>
      <c r="L51" s="13">
        <v>13</v>
      </c>
      <c r="S51" s="173">
        <f t="shared" si="1"/>
        <v>1.625</v>
      </c>
    </row>
    <row r="52" spans="1:19" s="12" customFormat="1" ht="9" customHeight="1">
      <c r="A52" s="12">
        <v>15</v>
      </c>
      <c r="B52" s="13" t="s">
        <v>284</v>
      </c>
      <c r="C52" s="95"/>
      <c r="D52" s="95"/>
      <c r="E52" s="95"/>
      <c r="F52" s="17">
        <v>10</v>
      </c>
      <c r="G52" s="17">
        <v>8</v>
      </c>
      <c r="H52" s="17">
        <v>0</v>
      </c>
      <c r="I52" s="17">
        <v>2</v>
      </c>
      <c r="J52" s="12">
        <v>178</v>
      </c>
      <c r="K52" s="14">
        <v>-57</v>
      </c>
      <c r="L52" s="13">
        <v>16</v>
      </c>
      <c r="M52" s="95"/>
      <c r="N52" s="95"/>
      <c r="O52" s="95"/>
      <c r="P52" s="95"/>
      <c r="Q52" s="95"/>
      <c r="S52" s="173">
        <f t="shared" si="1"/>
        <v>1.6</v>
      </c>
    </row>
    <row r="53" spans="1:19" s="12" customFormat="1" ht="9" customHeight="1">
      <c r="A53" s="95">
        <v>16</v>
      </c>
      <c r="B53" s="13" t="s">
        <v>285</v>
      </c>
      <c r="C53" s="95"/>
      <c r="D53" s="95"/>
      <c r="E53" s="95"/>
      <c r="F53" s="12">
        <v>10</v>
      </c>
      <c r="G53" s="12">
        <v>8</v>
      </c>
      <c r="H53" s="12">
        <v>0</v>
      </c>
      <c r="I53" s="12">
        <v>2</v>
      </c>
      <c r="J53" s="12">
        <v>104</v>
      </c>
      <c r="K53" s="14">
        <v>-46</v>
      </c>
      <c r="L53" s="13">
        <v>16</v>
      </c>
      <c r="M53" s="95"/>
      <c r="N53" s="95"/>
      <c r="O53" s="95"/>
      <c r="P53" s="95"/>
      <c r="Q53" s="95"/>
      <c r="S53" s="173">
        <f t="shared" si="1"/>
        <v>1.6</v>
      </c>
    </row>
    <row r="54" spans="1:19" s="4" customFormat="1" ht="9" customHeight="1">
      <c r="A54" s="12">
        <v>17</v>
      </c>
      <c r="B54" s="13" t="s">
        <v>286</v>
      </c>
      <c r="C54" s="12"/>
      <c r="D54" s="12"/>
      <c r="E54" s="12"/>
      <c r="F54" s="12">
        <v>8</v>
      </c>
      <c r="G54" s="12">
        <v>6</v>
      </c>
      <c r="H54" s="12">
        <v>0</v>
      </c>
      <c r="I54" s="12">
        <v>2</v>
      </c>
      <c r="J54" s="12">
        <v>112</v>
      </c>
      <c r="K54" s="14">
        <v>-45</v>
      </c>
      <c r="L54" s="13">
        <v>12</v>
      </c>
      <c r="M54" s="12"/>
      <c r="N54" s="12"/>
      <c r="O54" s="12"/>
      <c r="P54" s="12"/>
      <c r="Q54" s="12"/>
      <c r="R54" s="12"/>
      <c r="S54" s="173">
        <f t="shared" si="1"/>
        <v>1.5</v>
      </c>
    </row>
    <row r="55" spans="1:19" s="12" customFormat="1" ht="9" customHeight="1">
      <c r="A55" s="95">
        <v>18</v>
      </c>
      <c r="B55" s="13" t="s">
        <v>287</v>
      </c>
      <c r="C55" s="119"/>
      <c r="D55" s="119"/>
      <c r="E55" s="119"/>
      <c r="F55" s="17">
        <v>4</v>
      </c>
      <c r="G55" s="17">
        <v>3</v>
      </c>
      <c r="H55" s="17">
        <v>0</v>
      </c>
      <c r="I55" s="17">
        <v>1</v>
      </c>
      <c r="J55" s="12">
        <v>34</v>
      </c>
      <c r="K55" s="14">
        <v>-16</v>
      </c>
      <c r="L55" s="13">
        <v>6</v>
      </c>
      <c r="M55" s="95"/>
      <c r="N55" s="95"/>
      <c r="O55" s="95"/>
      <c r="P55" s="95"/>
      <c r="Q55" s="95"/>
      <c r="S55" s="173">
        <f t="shared" si="1"/>
        <v>1.5</v>
      </c>
    </row>
    <row r="56" spans="1:19" s="4" customFormat="1" ht="9" customHeight="1">
      <c r="A56" s="12">
        <v>19</v>
      </c>
      <c r="B56" s="13" t="s">
        <v>288</v>
      </c>
      <c r="C56" s="95"/>
      <c r="D56" s="95"/>
      <c r="E56" s="95"/>
      <c r="F56" s="12">
        <v>10</v>
      </c>
      <c r="G56" s="12">
        <v>7</v>
      </c>
      <c r="H56" s="12">
        <v>1</v>
      </c>
      <c r="I56" s="12">
        <v>2</v>
      </c>
      <c r="J56" s="12">
        <v>109</v>
      </c>
      <c r="K56" s="14">
        <v>-57</v>
      </c>
      <c r="L56" s="13">
        <v>15</v>
      </c>
      <c r="M56" s="95"/>
      <c r="N56" s="95"/>
      <c r="O56" s="95"/>
      <c r="P56" s="95"/>
      <c r="Q56" s="95"/>
      <c r="R56" s="12"/>
      <c r="S56" s="173">
        <f t="shared" si="1"/>
        <v>1.5</v>
      </c>
    </row>
    <row r="57" spans="1:19" s="12" customFormat="1" ht="9" customHeight="1">
      <c r="A57" s="95">
        <v>20</v>
      </c>
      <c r="B57" s="13" t="s">
        <v>289</v>
      </c>
      <c r="C57" s="95"/>
      <c r="D57" s="95"/>
      <c r="E57" s="95"/>
      <c r="F57" s="17">
        <v>8</v>
      </c>
      <c r="G57" s="17">
        <v>6</v>
      </c>
      <c r="H57" s="17">
        <v>0</v>
      </c>
      <c r="I57" s="17">
        <v>2</v>
      </c>
      <c r="J57" s="12">
        <v>83</v>
      </c>
      <c r="K57" s="14">
        <v>-45</v>
      </c>
      <c r="L57" s="13">
        <v>12</v>
      </c>
      <c r="M57" s="95"/>
      <c r="N57" s="95"/>
      <c r="O57" s="95"/>
      <c r="P57" s="95"/>
      <c r="Q57" s="95"/>
      <c r="S57" s="173">
        <f t="shared" si="1"/>
        <v>1.5</v>
      </c>
    </row>
    <row r="58" spans="1:19" s="12" customFormat="1" ht="9" customHeight="1">
      <c r="A58" s="12">
        <v>21</v>
      </c>
      <c r="B58" s="13" t="s">
        <v>290</v>
      </c>
      <c r="C58" s="95"/>
      <c r="D58" s="95"/>
      <c r="E58" s="95"/>
      <c r="F58" s="12">
        <v>10</v>
      </c>
      <c r="G58" s="12">
        <v>7</v>
      </c>
      <c r="H58" s="12">
        <v>0</v>
      </c>
      <c r="I58" s="12">
        <v>3</v>
      </c>
      <c r="J58" s="12">
        <v>114</v>
      </c>
      <c r="K58" s="14">
        <v>-60</v>
      </c>
      <c r="L58" s="13">
        <v>14</v>
      </c>
      <c r="M58" s="95"/>
      <c r="N58" s="95"/>
      <c r="O58" s="95"/>
      <c r="P58" s="95"/>
      <c r="Q58" s="95"/>
      <c r="S58" s="173">
        <f t="shared" si="1"/>
        <v>1.4</v>
      </c>
    </row>
    <row r="59" spans="1:19" s="12" customFormat="1" ht="9" customHeight="1">
      <c r="A59" s="95">
        <v>22</v>
      </c>
      <c r="B59" s="13" t="s">
        <v>291</v>
      </c>
      <c r="F59" s="12">
        <v>10</v>
      </c>
      <c r="G59" s="12">
        <v>7</v>
      </c>
      <c r="H59" s="12">
        <v>0</v>
      </c>
      <c r="I59" s="12">
        <v>3</v>
      </c>
      <c r="J59" s="12">
        <v>74</v>
      </c>
      <c r="K59" s="14">
        <v>-55</v>
      </c>
      <c r="L59" s="13">
        <v>14</v>
      </c>
      <c r="S59" s="173">
        <f t="shared" si="1"/>
        <v>1.4</v>
      </c>
    </row>
    <row r="60" spans="1:19" s="12" customFormat="1" ht="9" customHeight="1">
      <c r="A60" s="12">
        <v>23</v>
      </c>
      <c r="B60" s="13" t="s">
        <v>292</v>
      </c>
      <c r="C60" s="95"/>
      <c r="D60" s="95"/>
      <c r="E60" s="95"/>
      <c r="F60" s="12">
        <v>8</v>
      </c>
      <c r="G60" s="12">
        <v>5</v>
      </c>
      <c r="H60" s="12">
        <v>1</v>
      </c>
      <c r="I60" s="12">
        <v>2</v>
      </c>
      <c r="J60" s="12">
        <v>84</v>
      </c>
      <c r="K60" s="14">
        <v>-34</v>
      </c>
      <c r="L60" s="13">
        <v>11</v>
      </c>
      <c r="M60" s="95"/>
      <c r="N60" s="95"/>
      <c r="O60" s="95"/>
      <c r="P60" s="95"/>
      <c r="Q60" s="95"/>
      <c r="S60" s="173">
        <f t="shared" si="1"/>
        <v>1.375</v>
      </c>
    </row>
    <row r="61" spans="1:19" s="12" customFormat="1" ht="9" customHeight="1">
      <c r="A61" s="95">
        <v>24</v>
      </c>
      <c r="B61" s="13" t="s">
        <v>293</v>
      </c>
      <c r="C61" s="95"/>
      <c r="D61" s="95"/>
      <c r="E61" s="95"/>
      <c r="F61" s="12">
        <v>9</v>
      </c>
      <c r="G61" s="12">
        <v>6</v>
      </c>
      <c r="H61" s="12">
        <v>0</v>
      </c>
      <c r="I61" s="12">
        <v>3</v>
      </c>
      <c r="J61" s="12">
        <v>56</v>
      </c>
      <c r="K61" s="14">
        <v>-49</v>
      </c>
      <c r="L61" s="13">
        <v>12</v>
      </c>
      <c r="M61" s="95"/>
      <c r="N61" s="95"/>
      <c r="O61" s="95"/>
      <c r="P61" s="95"/>
      <c r="Q61" s="95"/>
      <c r="S61" s="173">
        <f t="shared" si="1"/>
        <v>1.3333333333333333</v>
      </c>
    </row>
    <row r="62" spans="1:19" s="95" customFormat="1" ht="9" customHeight="1">
      <c r="A62" s="12">
        <v>25</v>
      </c>
      <c r="B62" s="13" t="s">
        <v>294</v>
      </c>
      <c r="F62" s="12">
        <v>10</v>
      </c>
      <c r="G62" s="12">
        <v>6</v>
      </c>
      <c r="H62" s="12">
        <v>1</v>
      </c>
      <c r="I62" s="12">
        <v>3</v>
      </c>
      <c r="J62" s="12">
        <v>112</v>
      </c>
      <c r="K62" s="14">
        <v>-78</v>
      </c>
      <c r="L62" s="13">
        <v>13</v>
      </c>
      <c r="R62" s="12"/>
      <c r="S62" s="173">
        <f t="shared" si="1"/>
        <v>1.3</v>
      </c>
    </row>
    <row r="63" spans="1:19" s="12" customFormat="1" ht="9" customHeight="1">
      <c r="A63" s="95">
        <v>26</v>
      </c>
      <c r="B63" s="13" t="s">
        <v>295</v>
      </c>
      <c r="C63" s="95"/>
      <c r="D63" s="95"/>
      <c r="E63" s="95"/>
      <c r="F63" s="12">
        <v>10</v>
      </c>
      <c r="G63" s="12">
        <v>6</v>
      </c>
      <c r="H63" s="12">
        <v>1</v>
      </c>
      <c r="I63" s="12">
        <v>3</v>
      </c>
      <c r="J63" s="12">
        <v>100</v>
      </c>
      <c r="K63" s="14">
        <v>-80</v>
      </c>
      <c r="L63" s="13">
        <v>13</v>
      </c>
      <c r="M63" s="95"/>
      <c r="N63" s="95"/>
      <c r="O63" s="95"/>
      <c r="P63" s="95"/>
      <c r="Q63" s="95"/>
      <c r="S63" s="173">
        <f t="shared" si="1"/>
        <v>1.3</v>
      </c>
    </row>
    <row r="64" spans="1:19" s="12" customFormat="1" ht="9" customHeight="1">
      <c r="A64" s="12">
        <v>27</v>
      </c>
      <c r="B64" s="13" t="s">
        <v>296</v>
      </c>
      <c r="F64" s="12">
        <v>8</v>
      </c>
      <c r="G64" s="12">
        <v>5</v>
      </c>
      <c r="H64" s="12">
        <v>0</v>
      </c>
      <c r="I64" s="12">
        <v>3</v>
      </c>
      <c r="J64" s="12">
        <v>64</v>
      </c>
      <c r="K64" s="14">
        <v>-58</v>
      </c>
      <c r="L64" s="13">
        <v>10</v>
      </c>
      <c r="S64" s="173">
        <f t="shared" si="1"/>
        <v>1.25</v>
      </c>
    </row>
    <row r="65" spans="1:19" s="95" customFormat="1" ht="9" customHeight="1">
      <c r="A65" s="95">
        <v>28</v>
      </c>
      <c r="B65" s="13" t="s">
        <v>297</v>
      </c>
      <c r="F65" s="12">
        <v>8</v>
      </c>
      <c r="G65" s="12">
        <v>4</v>
      </c>
      <c r="H65" s="12">
        <v>2</v>
      </c>
      <c r="I65" s="12">
        <v>2</v>
      </c>
      <c r="J65" s="12">
        <v>60</v>
      </c>
      <c r="K65" s="14">
        <v>-59</v>
      </c>
      <c r="L65" s="13">
        <v>10</v>
      </c>
      <c r="R65" s="12"/>
      <c r="S65" s="173">
        <f t="shared" si="1"/>
        <v>1.25</v>
      </c>
    </row>
    <row r="66" spans="1:19" s="95" customFormat="1" ht="9" customHeight="1">
      <c r="A66" s="12">
        <v>29</v>
      </c>
      <c r="B66" s="13" t="s">
        <v>298</v>
      </c>
      <c r="F66" s="12">
        <v>9</v>
      </c>
      <c r="G66" s="12">
        <v>5</v>
      </c>
      <c r="H66" s="12">
        <v>1</v>
      </c>
      <c r="I66" s="12">
        <v>3</v>
      </c>
      <c r="J66" s="12">
        <v>74</v>
      </c>
      <c r="K66" s="14">
        <v>-40</v>
      </c>
      <c r="L66" s="13">
        <v>11</v>
      </c>
      <c r="R66" s="12"/>
      <c r="S66" s="173">
        <f t="shared" si="1"/>
        <v>1.2222222222222223</v>
      </c>
    </row>
    <row r="67" spans="1:19" s="95" customFormat="1" ht="9" customHeight="1">
      <c r="A67" s="95">
        <v>30</v>
      </c>
      <c r="B67" s="13" t="s">
        <v>299</v>
      </c>
      <c r="F67" s="12">
        <v>9</v>
      </c>
      <c r="G67" s="12">
        <v>5</v>
      </c>
      <c r="H67" s="12">
        <v>1</v>
      </c>
      <c r="I67" s="12">
        <v>3</v>
      </c>
      <c r="J67" s="12">
        <v>94</v>
      </c>
      <c r="K67" s="14">
        <v>-62</v>
      </c>
      <c r="L67" s="13">
        <v>11</v>
      </c>
      <c r="R67" s="12"/>
      <c r="S67" s="173">
        <f t="shared" si="1"/>
        <v>1.2222222222222223</v>
      </c>
    </row>
    <row r="68" spans="1:19" s="95" customFormat="1" ht="9" customHeight="1">
      <c r="A68" s="12">
        <v>31</v>
      </c>
      <c r="B68" s="13" t="s">
        <v>300</v>
      </c>
      <c r="F68" s="12">
        <v>9</v>
      </c>
      <c r="G68" s="12">
        <v>5</v>
      </c>
      <c r="H68" s="12">
        <v>1</v>
      </c>
      <c r="I68" s="12">
        <v>3</v>
      </c>
      <c r="J68" s="12">
        <v>100</v>
      </c>
      <c r="K68" s="14">
        <v>-67</v>
      </c>
      <c r="L68" s="13">
        <v>11</v>
      </c>
      <c r="R68" s="12"/>
      <c r="S68" s="173">
        <f t="shared" si="1"/>
        <v>1.2222222222222223</v>
      </c>
    </row>
    <row r="69" spans="1:19" s="95" customFormat="1" ht="9" customHeight="1">
      <c r="A69" s="95">
        <v>32</v>
      </c>
      <c r="B69" s="13" t="s">
        <v>301</v>
      </c>
      <c r="F69" s="12">
        <v>9</v>
      </c>
      <c r="G69" s="12">
        <v>5</v>
      </c>
      <c r="H69" s="12">
        <v>1</v>
      </c>
      <c r="I69" s="12">
        <v>3</v>
      </c>
      <c r="J69" s="12">
        <v>67</v>
      </c>
      <c r="K69" s="14">
        <v>-61</v>
      </c>
      <c r="L69" s="13">
        <v>11</v>
      </c>
      <c r="R69" s="12"/>
      <c r="S69" s="173">
        <f t="shared" si="1"/>
        <v>1.2222222222222223</v>
      </c>
    </row>
    <row r="70" spans="1:19" s="95" customFormat="1" ht="9" customHeight="1">
      <c r="A70" s="12">
        <v>33</v>
      </c>
      <c r="B70" s="13" t="s">
        <v>302</v>
      </c>
      <c r="C70" s="12"/>
      <c r="D70" s="12"/>
      <c r="E70" s="12"/>
      <c r="F70" s="12">
        <v>10</v>
      </c>
      <c r="G70" s="12">
        <v>6</v>
      </c>
      <c r="H70" s="12">
        <v>0</v>
      </c>
      <c r="I70" s="12">
        <v>4</v>
      </c>
      <c r="J70" s="12">
        <v>84</v>
      </c>
      <c r="K70" s="14">
        <v>-62</v>
      </c>
      <c r="L70" s="13">
        <v>12</v>
      </c>
      <c r="M70" s="12"/>
      <c r="N70" s="12"/>
      <c r="O70" s="12"/>
      <c r="P70" s="12"/>
      <c r="Q70" s="12"/>
      <c r="R70" s="12"/>
      <c r="S70" s="173">
        <f t="shared" si="1"/>
        <v>1.2</v>
      </c>
    </row>
    <row r="71" spans="1:19" s="95" customFormat="1" ht="9" customHeight="1">
      <c r="A71" s="95">
        <v>34</v>
      </c>
      <c r="B71" s="13" t="s">
        <v>303</v>
      </c>
      <c r="F71" s="12">
        <v>10</v>
      </c>
      <c r="G71" s="12">
        <v>6</v>
      </c>
      <c r="H71" s="12">
        <v>0</v>
      </c>
      <c r="I71" s="12">
        <v>4</v>
      </c>
      <c r="J71" s="12">
        <v>91</v>
      </c>
      <c r="K71" s="14">
        <v>-90</v>
      </c>
      <c r="L71" s="13">
        <v>12</v>
      </c>
      <c r="R71" s="12"/>
      <c r="S71" s="173">
        <f t="shared" si="1"/>
        <v>1.2</v>
      </c>
    </row>
    <row r="72" spans="1:19" s="95" customFormat="1" ht="9" customHeight="1">
      <c r="A72" s="12">
        <v>35</v>
      </c>
      <c r="B72" s="13" t="s">
        <v>304</v>
      </c>
      <c r="C72" s="12"/>
      <c r="D72" s="12"/>
      <c r="E72" s="12"/>
      <c r="F72" s="12">
        <v>8</v>
      </c>
      <c r="G72" s="12">
        <v>4</v>
      </c>
      <c r="H72" s="12">
        <v>1</v>
      </c>
      <c r="I72" s="12">
        <v>3</v>
      </c>
      <c r="J72" s="12">
        <v>77</v>
      </c>
      <c r="K72" s="14">
        <v>-63</v>
      </c>
      <c r="L72" s="13">
        <v>9</v>
      </c>
      <c r="M72" s="12"/>
      <c r="N72" s="12"/>
      <c r="O72" s="12"/>
      <c r="P72" s="12"/>
      <c r="Q72" s="12"/>
      <c r="R72" s="12"/>
      <c r="S72" s="173">
        <f t="shared" si="1"/>
        <v>1.125</v>
      </c>
    </row>
    <row r="73" spans="1:19" s="95" customFormat="1" ht="9" customHeight="1">
      <c r="A73" s="95">
        <v>36</v>
      </c>
      <c r="B73" s="13" t="s">
        <v>305</v>
      </c>
      <c r="F73" s="12">
        <v>8</v>
      </c>
      <c r="G73" s="12">
        <v>4</v>
      </c>
      <c r="H73" s="12">
        <v>1</v>
      </c>
      <c r="I73" s="12">
        <v>3</v>
      </c>
      <c r="J73" s="12">
        <v>65</v>
      </c>
      <c r="K73" s="14">
        <v>-58</v>
      </c>
      <c r="L73" s="13">
        <v>9</v>
      </c>
      <c r="R73" s="12"/>
      <c r="S73" s="173">
        <f t="shared" si="1"/>
        <v>1.125</v>
      </c>
    </row>
    <row r="74" spans="1:19" s="95" customFormat="1" ht="9" customHeight="1">
      <c r="A74" s="12">
        <v>37</v>
      </c>
      <c r="B74" s="13" t="s">
        <v>306</v>
      </c>
      <c r="F74" s="12">
        <v>8</v>
      </c>
      <c r="G74" s="12">
        <v>4</v>
      </c>
      <c r="H74" s="12">
        <v>1</v>
      </c>
      <c r="I74" s="12">
        <v>3</v>
      </c>
      <c r="J74" s="12">
        <v>62</v>
      </c>
      <c r="K74" s="14">
        <v>-57</v>
      </c>
      <c r="L74" s="13">
        <v>9</v>
      </c>
      <c r="R74" s="12"/>
      <c r="S74" s="173">
        <f t="shared" si="1"/>
        <v>1.125</v>
      </c>
    </row>
    <row r="75" spans="1:19" s="95" customFormat="1" ht="9" customHeight="1">
      <c r="A75" s="95">
        <v>38</v>
      </c>
      <c r="B75" s="13" t="s">
        <v>307</v>
      </c>
      <c r="F75" s="12">
        <v>10</v>
      </c>
      <c r="G75" s="12">
        <v>5</v>
      </c>
      <c r="H75" s="12">
        <v>0</v>
      </c>
      <c r="I75" s="12">
        <v>5</v>
      </c>
      <c r="J75" s="12">
        <v>115</v>
      </c>
      <c r="K75" s="14">
        <v>-78</v>
      </c>
      <c r="L75" s="13">
        <v>10</v>
      </c>
      <c r="R75" s="12"/>
      <c r="S75" s="173">
        <f t="shared" si="1"/>
        <v>1</v>
      </c>
    </row>
    <row r="76" spans="1:19" s="95" customFormat="1" ht="9" customHeight="1">
      <c r="A76" s="12">
        <v>39</v>
      </c>
      <c r="B76" s="13" t="s">
        <v>308</v>
      </c>
      <c r="C76" s="12"/>
      <c r="D76" s="12"/>
      <c r="E76" s="12"/>
      <c r="F76" s="12">
        <v>10</v>
      </c>
      <c r="G76" s="12">
        <v>5</v>
      </c>
      <c r="H76" s="12">
        <v>0</v>
      </c>
      <c r="I76" s="12">
        <v>5</v>
      </c>
      <c r="J76" s="12">
        <v>72</v>
      </c>
      <c r="K76" s="14">
        <v>-51</v>
      </c>
      <c r="L76" s="13">
        <v>10</v>
      </c>
      <c r="M76" s="12"/>
      <c r="N76" s="12"/>
      <c r="O76" s="12"/>
      <c r="P76" s="12"/>
      <c r="Q76" s="12"/>
      <c r="R76" s="12"/>
      <c r="S76" s="173">
        <f t="shared" si="1"/>
        <v>1</v>
      </c>
    </row>
    <row r="77" spans="1:19" s="95" customFormat="1" ht="9" customHeight="1">
      <c r="A77" s="95">
        <v>40</v>
      </c>
      <c r="B77" s="13" t="s">
        <v>309</v>
      </c>
      <c r="C77" s="119"/>
      <c r="D77" s="119"/>
      <c r="E77" s="119"/>
      <c r="F77" s="12">
        <v>4</v>
      </c>
      <c r="G77" s="12">
        <v>2</v>
      </c>
      <c r="H77" s="12">
        <v>0</v>
      </c>
      <c r="I77" s="12">
        <v>2</v>
      </c>
      <c r="J77" s="12">
        <v>37</v>
      </c>
      <c r="K77" s="14">
        <v>-31</v>
      </c>
      <c r="L77" s="13">
        <v>4</v>
      </c>
      <c r="R77" s="12"/>
      <c r="S77" s="173">
        <f t="shared" si="1"/>
        <v>1</v>
      </c>
    </row>
    <row r="78" spans="1:19" s="95" customFormat="1" ht="9" customHeight="1">
      <c r="A78" s="12">
        <v>41</v>
      </c>
      <c r="B78" s="13" t="s">
        <v>310</v>
      </c>
      <c r="C78" s="12"/>
      <c r="D78" s="12"/>
      <c r="E78" s="12"/>
      <c r="F78" s="12">
        <v>10</v>
      </c>
      <c r="G78" s="12">
        <v>5</v>
      </c>
      <c r="H78" s="12">
        <v>0</v>
      </c>
      <c r="I78" s="12">
        <v>5</v>
      </c>
      <c r="J78" s="12">
        <v>43</v>
      </c>
      <c r="K78" s="14">
        <v>-122</v>
      </c>
      <c r="L78" s="13">
        <v>10</v>
      </c>
      <c r="M78" s="12"/>
      <c r="N78" s="12"/>
      <c r="O78" s="12"/>
      <c r="P78" s="12"/>
      <c r="Q78" s="12"/>
      <c r="R78" s="12"/>
      <c r="S78" s="173">
        <f t="shared" si="1"/>
        <v>1</v>
      </c>
    </row>
    <row r="79" spans="1:19" s="95" customFormat="1" ht="9" customHeight="1">
      <c r="A79" s="95">
        <v>42</v>
      </c>
      <c r="B79" s="13" t="s">
        <v>311</v>
      </c>
      <c r="F79" s="12">
        <v>10</v>
      </c>
      <c r="G79" s="12">
        <v>4</v>
      </c>
      <c r="H79" s="12">
        <v>1</v>
      </c>
      <c r="I79" s="12">
        <v>5</v>
      </c>
      <c r="J79" s="12">
        <v>83</v>
      </c>
      <c r="K79" s="14">
        <v>-64</v>
      </c>
      <c r="L79" s="13">
        <v>9</v>
      </c>
      <c r="R79" s="12"/>
      <c r="S79" s="173">
        <f t="shared" si="1"/>
        <v>0.9</v>
      </c>
    </row>
    <row r="80" spans="1:19" s="95" customFormat="1" ht="9" customHeight="1">
      <c r="A80" s="12">
        <v>43</v>
      </c>
      <c r="B80" s="13" t="s">
        <v>312</v>
      </c>
      <c r="C80" s="12"/>
      <c r="D80" s="12"/>
      <c r="E80" s="12"/>
      <c r="F80" s="12">
        <v>10</v>
      </c>
      <c r="G80" s="12">
        <v>4</v>
      </c>
      <c r="H80" s="12">
        <v>1</v>
      </c>
      <c r="I80" s="12">
        <v>5</v>
      </c>
      <c r="J80" s="12">
        <v>46</v>
      </c>
      <c r="K80" s="14">
        <v>-73</v>
      </c>
      <c r="L80" s="13">
        <v>9</v>
      </c>
      <c r="M80" s="12"/>
      <c r="N80" s="12"/>
      <c r="O80" s="12"/>
      <c r="P80" s="12"/>
      <c r="Q80" s="12"/>
      <c r="R80" s="12"/>
      <c r="S80" s="173">
        <f aca="true" t="shared" si="2" ref="S80:S113">L80/F80</f>
        <v>0.9</v>
      </c>
    </row>
    <row r="81" spans="1:19" s="95" customFormat="1" ht="9" customHeight="1">
      <c r="A81" s="95">
        <v>44</v>
      </c>
      <c r="B81" s="13" t="s">
        <v>313</v>
      </c>
      <c r="F81" s="12">
        <v>9</v>
      </c>
      <c r="G81" s="12">
        <v>4</v>
      </c>
      <c r="H81" s="12">
        <v>0</v>
      </c>
      <c r="I81" s="12">
        <v>5</v>
      </c>
      <c r="J81" s="12">
        <v>59</v>
      </c>
      <c r="K81" s="14">
        <v>-86</v>
      </c>
      <c r="L81" s="13">
        <v>8</v>
      </c>
      <c r="R81" s="12"/>
      <c r="S81" s="173">
        <f t="shared" si="2"/>
        <v>0.8888888888888888</v>
      </c>
    </row>
    <row r="82" spans="1:19" s="95" customFormat="1" ht="9" customHeight="1">
      <c r="A82" s="12">
        <v>45</v>
      </c>
      <c r="B82" s="13" t="s">
        <v>314</v>
      </c>
      <c r="F82" s="12">
        <v>9</v>
      </c>
      <c r="G82" s="12">
        <v>4</v>
      </c>
      <c r="H82" s="12">
        <v>0</v>
      </c>
      <c r="I82" s="12">
        <v>5</v>
      </c>
      <c r="J82" s="12">
        <v>42</v>
      </c>
      <c r="K82" s="14">
        <v>-87</v>
      </c>
      <c r="L82" s="13">
        <v>8</v>
      </c>
      <c r="R82" s="12"/>
      <c r="S82" s="173">
        <f t="shared" si="2"/>
        <v>0.8888888888888888</v>
      </c>
    </row>
    <row r="83" spans="1:19" s="95" customFormat="1" ht="9" customHeight="1">
      <c r="A83" s="95">
        <v>46</v>
      </c>
      <c r="B83" s="43" t="s">
        <v>315</v>
      </c>
      <c r="F83" s="44">
        <v>10</v>
      </c>
      <c r="G83" s="44">
        <v>4</v>
      </c>
      <c r="H83" s="44">
        <v>0</v>
      </c>
      <c r="I83" s="44">
        <v>6</v>
      </c>
      <c r="J83" s="53">
        <v>65</v>
      </c>
      <c r="K83" s="45">
        <v>-71</v>
      </c>
      <c r="L83" s="97">
        <v>8</v>
      </c>
      <c r="R83" s="12"/>
      <c r="S83" s="173">
        <f t="shared" si="2"/>
        <v>0.8</v>
      </c>
    </row>
    <row r="84" spans="1:19" s="95" customFormat="1" ht="9" customHeight="1">
      <c r="A84" s="12">
        <v>47</v>
      </c>
      <c r="B84" s="13" t="s">
        <v>316</v>
      </c>
      <c r="F84" s="12">
        <v>10</v>
      </c>
      <c r="G84" s="12">
        <v>4</v>
      </c>
      <c r="H84" s="12">
        <v>0</v>
      </c>
      <c r="I84" s="12">
        <v>6</v>
      </c>
      <c r="J84" s="12">
        <v>60</v>
      </c>
      <c r="K84" s="14">
        <v>-66</v>
      </c>
      <c r="L84" s="13">
        <v>8</v>
      </c>
      <c r="R84" s="12"/>
      <c r="S84" s="173">
        <f t="shared" si="2"/>
        <v>0.8</v>
      </c>
    </row>
    <row r="85" spans="1:19" s="95" customFormat="1" ht="9" customHeight="1">
      <c r="A85" s="95">
        <v>48</v>
      </c>
      <c r="B85" s="13" t="s">
        <v>317</v>
      </c>
      <c r="F85" s="12">
        <v>10</v>
      </c>
      <c r="G85" s="12">
        <v>4</v>
      </c>
      <c r="H85" s="12">
        <v>0</v>
      </c>
      <c r="I85" s="12">
        <v>6</v>
      </c>
      <c r="J85" s="12">
        <v>75</v>
      </c>
      <c r="K85" s="14">
        <v>-91</v>
      </c>
      <c r="L85" s="13">
        <v>8</v>
      </c>
      <c r="R85" s="12"/>
      <c r="S85" s="173">
        <f t="shared" si="2"/>
        <v>0.8</v>
      </c>
    </row>
    <row r="86" spans="1:19" s="95" customFormat="1" ht="9" customHeight="1">
      <c r="A86" s="12">
        <v>49</v>
      </c>
      <c r="B86" s="43" t="s">
        <v>318</v>
      </c>
      <c r="F86" s="44">
        <v>10</v>
      </c>
      <c r="G86" s="44">
        <v>4</v>
      </c>
      <c r="H86" s="44">
        <v>0</v>
      </c>
      <c r="I86" s="44">
        <v>6</v>
      </c>
      <c r="J86" s="53">
        <v>64</v>
      </c>
      <c r="K86" s="45">
        <v>-92</v>
      </c>
      <c r="L86" s="97">
        <v>8</v>
      </c>
      <c r="R86" s="12"/>
      <c r="S86" s="173">
        <f t="shared" si="2"/>
        <v>0.8</v>
      </c>
    </row>
    <row r="87" spans="1:19" s="95" customFormat="1" ht="9" customHeight="1">
      <c r="A87" s="95">
        <v>50</v>
      </c>
      <c r="B87" s="13" t="s">
        <v>319</v>
      </c>
      <c r="F87" s="12">
        <v>9</v>
      </c>
      <c r="G87" s="12">
        <v>2</v>
      </c>
      <c r="H87" s="12">
        <v>3</v>
      </c>
      <c r="I87" s="12">
        <v>4</v>
      </c>
      <c r="J87" s="12">
        <v>57</v>
      </c>
      <c r="K87" s="14">
        <v>-65</v>
      </c>
      <c r="L87" s="13">
        <v>7</v>
      </c>
      <c r="R87" s="12"/>
      <c r="S87" s="173">
        <f t="shared" si="2"/>
        <v>0.7777777777777778</v>
      </c>
    </row>
    <row r="88" spans="1:19" s="95" customFormat="1" ht="9" customHeight="1">
      <c r="A88" s="12">
        <v>51</v>
      </c>
      <c r="B88" s="13" t="s">
        <v>320</v>
      </c>
      <c r="C88" s="12"/>
      <c r="D88" s="12"/>
      <c r="E88" s="12"/>
      <c r="F88" s="12">
        <v>8</v>
      </c>
      <c r="G88" s="12">
        <v>3</v>
      </c>
      <c r="H88" s="12">
        <v>0</v>
      </c>
      <c r="I88" s="12">
        <v>5</v>
      </c>
      <c r="J88" s="12">
        <v>77</v>
      </c>
      <c r="K88" s="14">
        <v>-90</v>
      </c>
      <c r="L88" s="13">
        <v>6</v>
      </c>
      <c r="M88" s="12"/>
      <c r="N88" s="12"/>
      <c r="O88" s="12"/>
      <c r="P88" s="12"/>
      <c r="Q88" s="12"/>
      <c r="R88" s="12"/>
      <c r="S88" s="173">
        <f t="shared" si="2"/>
        <v>0.75</v>
      </c>
    </row>
    <row r="89" spans="1:19" s="95" customFormat="1" ht="9" customHeight="1">
      <c r="A89" s="95">
        <v>52</v>
      </c>
      <c r="B89" s="43" t="s">
        <v>321</v>
      </c>
      <c r="F89" s="44">
        <v>10</v>
      </c>
      <c r="G89" s="44">
        <v>3</v>
      </c>
      <c r="H89" s="44">
        <v>1</v>
      </c>
      <c r="I89" s="44">
        <v>6</v>
      </c>
      <c r="J89" s="53">
        <v>75</v>
      </c>
      <c r="K89" s="45">
        <v>-77</v>
      </c>
      <c r="L89" s="97">
        <v>7</v>
      </c>
      <c r="R89" s="12"/>
      <c r="S89" s="173">
        <f t="shared" si="2"/>
        <v>0.7</v>
      </c>
    </row>
    <row r="90" spans="1:19" s="95" customFormat="1" ht="9" customHeight="1">
      <c r="A90" s="12">
        <v>53</v>
      </c>
      <c r="B90" s="43" t="s">
        <v>322</v>
      </c>
      <c r="F90" s="44">
        <v>9</v>
      </c>
      <c r="G90" s="44">
        <v>3</v>
      </c>
      <c r="H90" s="44">
        <v>0</v>
      </c>
      <c r="I90" s="44">
        <v>6</v>
      </c>
      <c r="J90" s="53">
        <v>50</v>
      </c>
      <c r="K90" s="45">
        <v>-78</v>
      </c>
      <c r="L90" s="97">
        <v>6</v>
      </c>
      <c r="R90" s="12"/>
      <c r="S90" s="173">
        <f t="shared" si="2"/>
        <v>0.6666666666666666</v>
      </c>
    </row>
    <row r="91" spans="1:19" s="95" customFormat="1" ht="9" customHeight="1">
      <c r="A91" s="95">
        <v>54</v>
      </c>
      <c r="B91" s="13" t="s">
        <v>323</v>
      </c>
      <c r="F91" s="12">
        <v>9</v>
      </c>
      <c r="G91" s="12">
        <v>3</v>
      </c>
      <c r="H91" s="12">
        <v>0</v>
      </c>
      <c r="I91" s="12">
        <v>6</v>
      </c>
      <c r="J91" s="12">
        <v>54</v>
      </c>
      <c r="K91" s="14">
        <v>-111</v>
      </c>
      <c r="L91" s="13">
        <v>6</v>
      </c>
      <c r="R91" s="12"/>
      <c r="S91" s="173">
        <f t="shared" si="2"/>
        <v>0.6666666666666666</v>
      </c>
    </row>
    <row r="92" spans="1:19" s="95" customFormat="1" ht="9" customHeight="1">
      <c r="A92" s="12">
        <v>55</v>
      </c>
      <c r="B92" s="43" t="s">
        <v>324</v>
      </c>
      <c r="F92" s="44">
        <v>9</v>
      </c>
      <c r="G92" s="44">
        <v>3</v>
      </c>
      <c r="H92" s="44">
        <v>0</v>
      </c>
      <c r="I92" s="44">
        <v>6</v>
      </c>
      <c r="J92" s="53">
        <v>58</v>
      </c>
      <c r="K92" s="45">
        <v>-133</v>
      </c>
      <c r="L92" s="97">
        <v>6</v>
      </c>
      <c r="R92" s="12"/>
      <c r="S92" s="173">
        <f t="shared" si="2"/>
        <v>0.6666666666666666</v>
      </c>
    </row>
    <row r="93" spans="1:19" s="95" customFormat="1" ht="9" customHeight="1">
      <c r="A93" s="95">
        <v>56</v>
      </c>
      <c r="B93" s="13" t="s">
        <v>325</v>
      </c>
      <c r="F93" s="12">
        <v>8</v>
      </c>
      <c r="G93" s="12">
        <v>1</v>
      </c>
      <c r="H93" s="12">
        <v>3</v>
      </c>
      <c r="I93" s="12">
        <v>4</v>
      </c>
      <c r="J93" s="12">
        <v>39</v>
      </c>
      <c r="K93" s="14">
        <v>-73</v>
      </c>
      <c r="L93" s="13">
        <v>5</v>
      </c>
      <c r="R93" s="12"/>
      <c r="S93" s="173">
        <f t="shared" si="2"/>
        <v>0.625</v>
      </c>
    </row>
    <row r="94" spans="1:19" ht="9" customHeight="1">
      <c r="A94" s="12">
        <v>57</v>
      </c>
      <c r="B94" s="13" t="s">
        <v>326</v>
      </c>
      <c r="C94" s="12"/>
      <c r="D94" s="12"/>
      <c r="E94" s="12"/>
      <c r="F94" s="12">
        <v>8</v>
      </c>
      <c r="G94" s="12">
        <v>2</v>
      </c>
      <c r="H94" s="12">
        <v>0</v>
      </c>
      <c r="I94" s="12">
        <v>6</v>
      </c>
      <c r="J94" s="12">
        <v>78</v>
      </c>
      <c r="K94" s="14">
        <v>-134</v>
      </c>
      <c r="L94" s="13">
        <v>4</v>
      </c>
      <c r="M94" s="12"/>
      <c r="N94" s="12"/>
      <c r="O94" s="12"/>
      <c r="P94" s="12"/>
      <c r="Q94" s="12"/>
      <c r="R94" s="12"/>
      <c r="S94" s="173">
        <f t="shared" si="2"/>
        <v>0.5</v>
      </c>
    </row>
    <row r="95" spans="1:19" s="95" customFormat="1" ht="9" customHeight="1">
      <c r="A95" s="95">
        <v>58</v>
      </c>
      <c r="B95" s="13" t="s">
        <v>327</v>
      </c>
      <c r="C95" s="12"/>
      <c r="D95" s="12"/>
      <c r="E95" s="12"/>
      <c r="F95" s="17">
        <v>10</v>
      </c>
      <c r="G95" s="17">
        <v>2</v>
      </c>
      <c r="H95" s="17">
        <v>1</v>
      </c>
      <c r="I95" s="17">
        <v>7</v>
      </c>
      <c r="J95" s="17">
        <v>64</v>
      </c>
      <c r="K95" s="14">
        <v>-111</v>
      </c>
      <c r="L95" s="13">
        <v>5</v>
      </c>
      <c r="M95" s="12"/>
      <c r="N95" s="12"/>
      <c r="O95" s="12"/>
      <c r="P95" s="12"/>
      <c r="Q95" s="12"/>
      <c r="R95" s="12"/>
      <c r="S95" s="173">
        <f t="shared" si="2"/>
        <v>0.5</v>
      </c>
    </row>
    <row r="96" spans="1:19" s="95" customFormat="1" ht="9" customHeight="1">
      <c r="A96" s="12">
        <v>59</v>
      </c>
      <c r="B96" s="13" t="s">
        <v>328</v>
      </c>
      <c r="F96" s="17">
        <v>10</v>
      </c>
      <c r="G96" s="17">
        <v>2</v>
      </c>
      <c r="H96" s="17">
        <v>1</v>
      </c>
      <c r="I96" s="17">
        <v>7</v>
      </c>
      <c r="J96" s="17">
        <v>59</v>
      </c>
      <c r="K96" s="14">
        <v>-111</v>
      </c>
      <c r="L96" s="13">
        <v>5</v>
      </c>
      <c r="R96" s="12"/>
      <c r="S96" s="173">
        <f t="shared" si="2"/>
        <v>0.5</v>
      </c>
    </row>
    <row r="97" spans="1:19" s="95" customFormat="1" ht="9" customHeight="1">
      <c r="A97" s="95">
        <v>60</v>
      </c>
      <c r="B97" s="13" t="s">
        <v>329</v>
      </c>
      <c r="C97" s="119"/>
      <c r="D97" s="119"/>
      <c r="E97" s="119"/>
      <c r="F97" s="12">
        <v>4</v>
      </c>
      <c r="G97" s="12">
        <v>1</v>
      </c>
      <c r="H97" s="12">
        <v>0</v>
      </c>
      <c r="I97" s="12">
        <v>3</v>
      </c>
      <c r="J97" s="12">
        <v>26</v>
      </c>
      <c r="K97" s="14">
        <v>-50</v>
      </c>
      <c r="L97" s="13">
        <v>2</v>
      </c>
      <c r="R97" s="12"/>
      <c r="S97" s="173">
        <f t="shared" si="2"/>
        <v>0.5</v>
      </c>
    </row>
    <row r="98" spans="1:19" s="95" customFormat="1" ht="9" customHeight="1">
      <c r="A98" s="12">
        <v>61</v>
      </c>
      <c r="B98" s="13" t="s">
        <v>330</v>
      </c>
      <c r="F98" s="17">
        <v>9</v>
      </c>
      <c r="G98" s="17">
        <v>2</v>
      </c>
      <c r="H98" s="17">
        <v>0</v>
      </c>
      <c r="I98" s="17">
        <v>7</v>
      </c>
      <c r="J98" s="17">
        <v>58</v>
      </c>
      <c r="K98" s="14">
        <v>-75</v>
      </c>
      <c r="L98" s="13">
        <v>4</v>
      </c>
      <c r="R98" s="12"/>
      <c r="S98" s="173">
        <f t="shared" si="2"/>
        <v>0.4444444444444444</v>
      </c>
    </row>
    <row r="99" spans="1:19" s="95" customFormat="1" ht="9" customHeight="1">
      <c r="A99" s="95">
        <v>62</v>
      </c>
      <c r="B99" s="13" t="s">
        <v>331</v>
      </c>
      <c r="F99" s="17">
        <v>10</v>
      </c>
      <c r="G99" s="17">
        <v>2</v>
      </c>
      <c r="H99" s="17">
        <v>0</v>
      </c>
      <c r="I99" s="17">
        <v>8</v>
      </c>
      <c r="J99" s="17">
        <v>61</v>
      </c>
      <c r="K99" s="14">
        <v>-180</v>
      </c>
      <c r="L99" s="13">
        <v>4</v>
      </c>
      <c r="R99" s="12"/>
      <c r="S99" s="173">
        <f t="shared" si="2"/>
        <v>0.4</v>
      </c>
    </row>
    <row r="100" spans="1:19" s="95" customFormat="1" ht="9" customHeight="1">
      <c r="A100" s="12">
        <v>63</v>
      </c>
      <c r="B100" s="13" t="s">
        <v>332</v>
      </c>
      <c r="C100" s="12"/>
      <c r="D100" s="12"/>
      <c r="E100" s="12"/>
      <c r="F100" s="17">
        <v>10</v>
      </c>
      <c r="G100" s="17">
        <v>2</v>
      </c>
      <c r="H100" s="17">
        <v>0</v>
      </c>
      <c r="I100" s="17">
        <v>8</v>
      </c>
      <c r="J100" s="17">
        <v>31</v>
      </c>
      <c r="K100" s="14">
        <v>-103</v>
      </c>
      <c r="L100" s="13">
        <v>4</v>
      </c>
      <c r="M100" s="12"/>
      <c r="N100" s="12"/>
      <c r="O100" s="12"/>
      <c r="P100" s="12"/>
      <c r="Q100" s="12"/>
      <c r="R100" s="12"/>
      <c r="S100" s="173">
        <f t="shared" si="2"/>
        <v>0.4</v>
      </c>
    </row>
    <row r="101" spans="1:19" s="95" customFormat="1" ht="9" customHeight="1">
      <c r="A101" s="95">
        <v>64</v>
      </c>
      <c r="B101" s="43" t="s">
        <v>333</v>
      </c>
      <c r="F101" s="44">
        <v>8</v>
      </c>
      <c r="G101" s="44">
        <v>1</v>
      </c>
      <c r="H101" s="44">
        <v>1</v>
      </c>
      <c r="I101" s="44">
        <v>6</v>
      </c>
      <c r="J101" s="53">
        <v>53</v>
      </c>
      <c r="K101" s="45">
        <v>-122</v>
      </c>
      <c r="L101" s="97">
        <v>3</v>
      </c>
      <c r="R101" s="12"/>
      <c r="S101" s="173">
        <f t="shared" si="2"/>
        <v>0.375</v>
      </c>
    </row>
    <row r="102" spans="1:19" s="95" customFormat="1" ht="9" customHeight="1">
      <c r="A102" s="12">
        <v>65</v>
      </c>
      <c r="B102" s="13" t="s">
        <v>334</v>
      </c>
      <c r="F102" s="17">
        <v>10</v>
      </c>
      <c r="G102" s="17">
        <v>1</v>
      </c>
      <c r="H102" s="17">
        <v>1</v>
      </c>
      <c r="I102" s="17">
        <v>8</v>
      </c>
      <c r="J102" s="17">
        <v>56</v>
      </c>
      <c r="K102" s="14">
        <v>-93</v>
      </c>
      <c r="L102" s="13">
        <v>3</v>
      </c>
      <c r="R102" s="12"/>
      <c r="S102" s="173">
        <f t="shared" si="2"/>
        <v>0.3</v>
      </c>
    </row>
    <row r="103" spans="1:19" s="95" customFormat="1" ht="9" customHeight="1">
      <c r="A103" s="95">
        <v>66</v>
      </c>
      <c r="B103" s="43" t="s">
        <v>335</v>
      </c>
      <c r="F103" s="53">
        <v>10</v>
      </c>
      <c r="G103" s="53">
        <v>1</v>
      </c>
      <c r="H103" s="53">
        <v>1</v>
      </c>
      <c r="I103" s="53">
        <v>8</v>
      </c>
      <c r="J103" s="53">
        <v>25</v>
      </c>
      <c r="K103" s="45">
        <v>-113</v>
      </c>
      <c r="L103" s="97">
        <v>3</v>
      </c>
      <c r="R103" s="12"/>
      <c r="S103" s="173">
        <f t="shared" si="2"/>
        <v>0.3</v>
      </c>
    </row>
    <row r="104" spans="1:19" s="95" customFormat="1" ht="9" customHeight="1">
      <c r="A104" s="12">
        <v>67</v>
      </c>
      <c r="B104" s="43" t="s">
        <v>336</v>
      </c>
      <c r="C104" s="4"/>
      <c r="D104" s="4"/>
      <c r="E104" s="4"/>
      <c r="F104" s="44">
        <v>8</v>
      </c>
      <c r="G104" s="44">
        <v>1</v>
      </c>
      <c r="H104" s="44">
        <v>0</v>
      </c>
      <c r="I104" s="44">
        <v>7</v>
      </c>
      <c r="J104" s="53">
        <v>36</v>
      </c>
      <c r="K104" s="45">
        <v>-130</v>
      </c>
      <c r="L104" s="97">
        <v>2</v>
      </c>
      <c r="M104" s="4"/>
      <c r="N104" s="4"/>
      <c r="O104" s="4"/>
      <c r="P104" s="4"/>
      <c r="Q104" s="4"/>
      <c r="R104" s="12"/>
      <c r="S104" s="173">
        <f t="shared" si="2"/>
        <v>0.25</v>
      </c>
    </row>
    <row r="105" spans="1:19" s="95" customFormat="1" ht="9" customHeight="1">
      <c r="A105" s="95">
        <v>68</v>
      </c>
      <c r="B105" s="13" t="s">
        <v>337</v>
      </c>
      <c r="F105" s="17">
        <v>9</v>
      </c>
      <c r="G105" s="17">
        <v>1</v>
      </c>
      <c r="H105" s="17">
        <v>0</v>
      </c>
      <c r="I105" s="17">
        <v>8</v>
      </c>
      <c r="J105" s="17">
        <v>34</v>
      </c>
      <c r="K105" s="14">
        <v>-84</v>
      </c>
      <c r="L105" s="13">
        <v>2</v>
      </c>
      <c r="R105" s="12"/>
      <c r="S105" s="173">
        <f t="shared" si="2"/>
        <v>0.2222222222222222</v>
      </c>
    </row>
    <row r="106" spans="1:19" s="95" customFormat="1" ht="9" customHeight="1">
      <c r="A106" s="12">
        <v>69</v>
      </c>
      <c r="B106" s="13" t="s">
        <v>338</v>
      </c>
      <c r="F106" s="17">
        <v>9</v>
      </c>
      <c r="G106" s="17">
        <v>1</v>
      </c>
      <c r="H106" s="17">
        <v>0</v>
      </c>
      <c r="I106" s="17">
        <v>8</v>
      </c>
      <c r="J106" s="17">
        <v>40</v>
      </c>
      <c r="K106" s="14">
        <v>-109</v>
      </c>
      <c r="L106" s="13">
        <v>2</v>
      </c>
      <c r="R106" s="12"/>
      <c r="S106" s="173">
        <f t="shared" si="2"/>
        <v>0.2222222222222222</v>
      </c>
    </row>
    <row r="107" spans="1:19" s="95" customFormat="1" ht="9" customHeight="1">
      <c r="A107" s="95">
        <v>70</v>
      </c>
      <c r="B107" s="43" t="s">
        <v>339</v>
      </c>
      <c r="F107" s="53">
        <v>10</v>
      </c>
      <c r="G107" s="53">
        <v>1</v>
      </c>
      <c r="H107" s="53">
        <v>0</v>
      </c>
      <c r="I107" s="53">
        <v>9</v>
      </c>
      <c r="J107" s="53">
        <v>44</v>
      </c>
      <c r="K107" s="45">
        <v>-92</v>
      </c>
      <c r="L107" s="97">
        <v>2</v>
      </c>
      <c r="R107" s="12"/>
      <c r="S107" s="173">
        <f t="shared" si="2"/>
        <v>0.2</v>
      </c>
    </row>
    <row r="108" spans="1:19" s="95" customFormat="1" ht="9" customHeight="1">
      <c r="A108" s="12">
        <v>71</v>
      </c>
      <c r="B108" s="13" t="s">
        <v>340</v>
      </c>
      <c r="F108" s="17">
        <v>10</v>
      </c>
      <c r="G108" s="17">
        <v>1</v>
      </c>
      <c r="H108" s="17">
        <v>0</v>
      </c>
      <c r="I108" s="17">
        <v>9</v>
      </c>
      <c r="J108" s="17">
        <v>44</v>
      </c>
      <c r="K108" s="14">
        <v>-215</v>
      </c>
      <c r="L108" s="13">
        <v>2</v>
      </c>
      <c r="R108" s="12"/>
      <c r="S108" s="173">
        <f t="shared" si="2"/>
        <v>0.2</v>
      </c>
    </row>
    <row r="109" spans="1:19" s="95" customFormat="1" ht="9" customHeight="1">
      <c r="A109" s="95">
        <v>72</v>
      </c>
      <c r="B109" s="13" t="s">
        <v>341</v>
      </c>
      <c r="F109" s="17">
        <v>8</v>
      </c>
      <c r="G109" s="17">
        <v>0</v>
      </c>
      <c r="H109" s="17">
        <v>1</v>
      </c>
      <c r="I109" s="17">
        <v>7</v>
      </c>
      <c r="J109" s="17">
        <v>31</v>
      </c>
      <c r="K109" s="14">
        <v>-100</v>
      </c>
      <c r="L109" s="13">
        <v>1</v>
      </c>
      <c r="R109" s="12"/>
      <c r="S109" s="173">
        <f t="shared" si="2"/>
        <v>0.125</v>
      </c>
    </row>
    <row r="110" spans="1:19" ht="9" customHeight="1">
      <c r="A110" s="12">
        <v>73</v>
      </c>
      <c r="B110" s="13" t="s">
        <v>342</v>
      </c>
      <c r="C110" s="95"/>
      <c r="D110" s="95"/>
      <c r="E110" s="95"/>
      <c r="F110" s="17">
        <v>9</v>
      </c>
      <c r="G110" s="17">
        <v>0</v>
      </c>
      <c r="H110" s="17">
        <v>1</v>
      </c>
      <c r="I110" s="17">
        <v>8</v>
      </c>
      <c r="J110" s="17">
        <v>34</v>
      </c>
      <c r="K110" s="14">
        <v>-119</v>
      </c>
      <c r="L110" s="13">
        <v>1</v>
      </c>
      <c r="R110" s="12"/>
      <c r="S110" s="173">
        <f t="shared" si="2"/>
        <v>0.1111111111111111</v>
      </c>
    </row>
    <row r="111" spans="1:19" ht="9" customHeight="1">
      <c r="A111" s="95">
        <v>74</v>
      </c>
      <c r="B111" s="13" t="s">
        <v>343</v>
      </c>
      <c r="F111" s="12">
        <v>4</v>
      </c>
      <c r="G111" s="12">
        <v>0</v>
      </c>
      <c r="H111" s="12">
        <v>0</v>
      </c>
      <c r="I111" s="12">
        <v>4</v>
      </c>
      <c r="J111" s="12">
        <v>15</v>
      </c>
      <c r="K111" s="14">
        <v>-45</v>
      </c>
      <c r="L111" s="13">
        <v>0</v>
      </c>
      <c r="R111" s="12"/>
      <c r="S111" s="173">
        <f t="shared" si="2"/>
        <v>0</v>
      </c>
    </row>
    <row r="112" spans="1:19" ht="9" customHeight="1">
      <c r="A112" s="12">
        <v>75</v>
      </c>
      <c r="B112" s="43" t="s">
        <v>344</v>
      </c>
      <c r="C112" s="95"/>
      <c r="D112" s="95"/>
      <c r="E112" s="95"/>
      <c r="F112" s="53">
        <v>10</v>
      </c>
      <c r="G112" s="53">
        <v>0</v>
      </c>
      <c r="H112" s="53">
        <v>0</v>
      </c>
      <c r="I112" s="53">
        <v>10</v>
      </c>
      <c r="J112" s="53">
        <v>51</v>
      </c>
      <c r="K112" s="45">
        <v>-196</v>
      </c>
      <c r="L112" s="97">
        <v>0</v>
      </c>
      <c r="R112" s="12"/>
      <c r="S112" s="173">
        <f t="shared" si="2"/>
        <v>0</v>
      </c>
    </row>
    <row r="113" spans="1:19" ht="9" customHeight="1">
      <c r="A113" s="95">
        <v>76</v>
      </c>
      <c r="B113" s="13" t="s">
        <v>345</v>
      </c>
      <c r="C113" s="4"/>
      <c r="D113" s="4"/>
      <c r="E113" s="4"/>
      <c r="F113" s="17">
        <v>8</v>
      </c>
      <c r="G113" s="17">
        <v>0</v>
      </c>
      <c r="H113" s="17">
        <v>0</v>
      </c>
      <c r="I113" s="17">
        <v>8</v>
      </c>
      <c r="J113" s="17">
        <v>23</v>
      </c>
      <c r="K113" s="14">
        <v>-92</v>
      </c>
      <c r="L113" s="13">
        <v>0</v>
      </c>
      <c r="M113" s="4"/>
      <c r="N113" s="4"/>
      <c r="O113" s="4"/>
      <c r="P113" s="4"/>
      <c r="Q113" s="4"/>
      <c r="R113" s="12"/>
      <c r="S113" s="173">
        <f t="shared" si="2"/>
        <v>0</v>
      </c>
    </row>
    <row r="114" spans="2:12" ht="9" customHeight="1">
      <c r="B114" s="97"/>
      <c r="G114" s="119"/>
      <c r="H114" s="119"/>
      <c r="I114" s="119"/>
      <c r="J114" s="119"/>
      <c r="K114" s="119"/>
      <c r="L114" s="119"/>
    </row>
    <row r="115" ht="9" customHeight="1">
      <c r="B115" s="97"/>
    </row>
    <row r="116" ht="9" customHeight="1">
      <c r="B116" s="97"/>
    </row>
    <row r="117" ht="9" customHeight="1">
      <c r="B117" s="97"/>
    </row>
    <row r="118" ht="9" customHeight="1">
      <c r="B118" s="97"/>
    </row>
    <row r="119" ht="9" customHeight="1">
      <c r="B119" s="97"/>
    </row>
    <row r="120" ht="9" customHeight="1">
      <c r="B120" s="97"/>
    </row>
    <row r="121" ht="9" customHeight="1">
      <c r="B121" s="97"/>
    </row>
    <row r="122" ht="9" customHeight="1">
      <c r="B122" s="97"/>
    </row>
    <row r="123" ht="9" customHeight="1">
      <c r="B123" s="97"/>
    </row>
    <row r="124" ht="9" customHeight="1">
      <c r="B124" s="97"/>
    </row>
    <row r="125" ht="9" customHeight="1">
      <c r="B125" s="97"/>
    </row>
    <row r="126" ht="9" customHeight="1">
      <c r="B126" s="97"/>
    </row>
    <row r="127" ht="9" customHeight="1">
      <c r="B127" s="97"/>
    </row>
    <row r="128" ht="9" customHeight="1">
      <c r="B128" s="97"/>
    </row>
    <row r="129" ht="9" customHeight="1">
      <c r="B129" s="97"/>
    </row>
    <row r="130" ht="9" customHeight="1">
      <c r="B130" s="97"/>
    </row>
    <row r="131" ht="9" customHeight="1">
      <c r="B131" s="97"/>
    </row>
  </sheetData>
  <hyperlinks>
    <hyperlink ref="AA12" r:id="rId1" display="7.10.50-2"/>
    <hyperlink ref="AC12" r:id="rId2" display="8.10.50-3"/>
    <hyperlink ref="AE12" r:id="rId3" display="8.10.50-2"/>
    <hyperlink ref="AC14" r:id="rId4" display="8.10.50-1"/>
    <hyperlink ref="AE14" r:id="rId5" display="8.10.50-4"/>
    <hyperlink ref="AE16" r:id="rId6" display="7.10.50-1"/>
    <hyperlink ref="J20" r:id="rId7" display="16.9.50-1"/>
    <hyperlink ref="L20" r:id="rId8" display="17.9.50-3"/>
    <hyperlink ref="N20" r:id="rId9" display="17.9.50-2"/>
    <hyperlink ref="L22" r:id="rId10" display="24.9.50-1"/>
    <hyperlink ref="N22" r:id="rId11" display="17.9.50-4"/>
    <hyperlink ref="J24" r:id="rId12" display="17.9.50-1"/>
    <hyperlink ref="N24" r:id="rId13" display="24.9.50-2"/>
    <hyperlink ref="AA25" r:id="rId14" display="21.10.50-1"/>
    <hyperlink ref="AC25" r:id="rId15" display="22.10.50-3"/>
    <hyperlink ref="AE25" r:id="rId16" display="22.10.50-2"/>
    <hyperlink ref="L26" r:id="rId17" display="16.9.50-2"/>
    <hyperlink ref="AC27" r:id="rId18" display="22.10.50-1"/>
    <hyperlink ref="AE27" r:id="rId19" display="22.10.50-4"/>
    <hyperlink ref="AE29" r:id="rId20" display="21.10.50-2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7"/>
  <sheetViews>
    <sheetView workbookViewId="0" topLeftCell="A1">
      <selection activeCell="G61" sqref="G61"/>
    </sheetView>
  </sheetViews>
  <sheetFormatPr defaultColWidth="9.140625" defaultRowHeight="9" customHeight="1"/>
  <cols>
    <col min="1" max="1" width="2.57421875" style="24" customWidth="1"/>
    <col min="2" max="2" width="18.7109375" style="24" customWidth="1"/>
    <col min="3" max="6" width="2.57421875" style="24" customWidth="1"/>
    <col min="7" max="8" width="3.7109375" style="24" customWidth="1"/>
    <col min="9" max="21" width="2.57421875" style="24" customWidth="1"/>
    <col min="22" max="25" width="2.57421875" style="21" customWidth="1"/>
    <col min="26" max="27" width="2.57421875" style="24" customWidth="1"/>
    <col min="28" max="28" width="3.8515625" style="24" customWidth="1"/>
    <col min="29" max="29" width="3.8515625" style="22" customWidth="1"/>
    <col min="30" max="30" width="3.00390625" style="176" customWidth="1"/>
    <col min="31" max="32" width="9.140625" style="24" customWidth="1"/>
    <col min="33" max="34" width="3.00390625" style="24" customWidth="1"/>
    <col min="35" max="16384" width="9.140625" style="24" customWidth="1"/>
  </cols>
  <sheetData>
    <row r="1" spans="2:27" ht="9" customHeight="1">
      <c r="B1" s="176"/>
      <c r="D1" s="22"/>
      <c r="F1" s="22"/>
      <c r="G1" s="22"/>
      <c r="I1" s="22"/>
      <c r="K1" s="22"/>
      <c r="M1" s="22"/>
      <c r="O1" s="22"/>
      <c r="Q1" s="22"/>
      <c r="S1" s="22"/>
      <c r="U1" s="22"/>
      <c r="V1" s="25"/>
      <c r="W1" s="22"/>
      <c r="X1" s="25"/>
      <c r="Y1" s="25"/>
      <c r="Z1" s="25"/>
      <c r="AA1" s="22"/>
    </row>
    <row r="2" spans="2:34" s="4" customFormat="1" ht="9" customHeight="1">
      <c r="B2" s="3" t="s">
        <v>346</v>
      </c>
      <c r="D2" s="3"/>
      <c r="W2" s="5"/>
      <c r="Z2" s="127"/>
      <c r="AA2" s="127"/>
      <c r="AB2" s="127"/>
      <c r="AC2" s="127"/>
      <c r="AG2" s="5"/>
      <c r="AH2" s="3"/>
    </row>
    <row r="3" spans="23:34" s="4" customFormat="1" ht="9" customHeight="1">
      <c r="W3" s="5"/>
      <c r="Z3" s="127"/>
      <c r="AA3" s="127"/>
      <c r="AB3" s="127"/>
      <c r="AC3" s="127"/>
      <c r="AG3" s="5"/>
      <c r="AH3" s="3"/>
    </row>
    <row r="4" spans="2:27" ht="9" customHeight="1">
      <c r="B4" s="176" t="s">
        <v>347</v>
      </c>
      <c r="C4" s="177" t="s">
        <v>348</v>
      </c>
      <c r="D4" s="25"/>
      <c r="E4" s="25"/>
      <c r="F4" s="25"/>
      <c r="G4" s="25"/>
      <c r="H4" s="22"/>
      <c r="I4" s="177"/>
      <c r="K4" s="22"/>
      <c r="M4" s="22"/>
      <c r="O4" s="22"/>
      <c r="Q4" s="22"/>
      <c r="S4" s="22"/>
      <c r="U4" s="22"/>
      <c r="V4" s="25"/>
      <c r="W4" s="25"/>
      <c r="X4" s="25"/>
      <c r="Y4" s="25"/>
      <c r="Z4" s="25"/>
      <c r="AA4" s="25"/>
    </row>
    <row r="5" spans="1:27" ht="9" customHeight="1">
      <c r="A5" s="8"/>
      <c r="B5" s="9"/>
      <c r="C5" s="11"/>
      <c r="D5" s="11"/>
      <c r="E5" s="11"/>
      <c r="F5" s="11"/>
      <c r="G5" s="11"/>
      <c r="H5" s="10"/>
      <c r="I5" s="178"/>
      <c r="J5" s="8"/>
      <c r="K5" s="10">
        <v>1</v>
      </c>
      <c r="L5" s="8"/>
      <c r="M5" s="10">
        <v>2</v>
      </c>
      <c r="N5" s="8"/>
      <c r="O5" s="10">
        <v>3</v>
      </c>
      <c r="P5" s="8"/>
      <c r="Q5" s="10">
        <v>4</v>
      </c>
      <c r="R5" s="8"/>
      <c r="S5" s="10">
        <v>5</v>
      </c>
      <c r="T5" s="8"/>
      <c r="U5" s="10">
        <v>6</v>
      </c>
      <c r="V5" s="8"/>
      <c r="W5" s="10">
        <v>7</v>
      </c>
      <c r="X5" s="25"/>
      <c r="Y5" s="25"/>
      <c r="Z5" s="25"/>
      <c r="AA5" s="25"/>
    </row>
    <row r="6" spans="1:27" ht="9" customHeight="1">
      <c r="A6" s="4">
        <v>1</v>
      </c>
      <c r="B6" s="3" t="s">
        <v>349</v>
      </c>
      <c r="C6" s="4">
        <v>6</v>
      </c>
      <c r="D6" s="4">
        <v>6</v>
      </c>
      <c r="E6" s="4">
        <v>0</v>
      </c>
      <c r="F6" s="4">
        <v>0</v>
      </c>
      <c r="G6" s="4">
        <v>48</v>
      </c>
      <c r="H6" s="5">
        <v>-25</v>
      </c>
      <c r="I6" s="3">
        <v>12</v>
      </c>
      <c r="J6" s="15"/>
      <c r="K6" s="16"/>
      <c r="L6" s="4">
        <v>2</v>
      </c>
      <c r="M6" s="5">
        <v>-1</v>
      </c>
      <c r="N6" s="24">
        <v>9</v>
      </c>
      <c r="O6" s="22">
        <v>-5</v>
      </c>
      <c r="Q6" s="22"/>
      <c r="R6" s="4">
        <v>6</v>
      </c>
      <c r="S6" s="5">
        <v>-5</v>
      </c>
      <c r="U6" s="22"/>
      <c r="V6" s="25"/>
      <c r="W6" s="22"/>
      <c r="X6" s="25"/>
      <c r="Y6" s="25"/>
      <c r="Z6" s="25"/>
      <c r="AA6" s="25"/>
    </row>
    <row r="7" spans="1:27" ht="9" customHeight="1">
      <c r="A7" s="8"/>
      <c r="B7" s="39" t="s">
        <v>44</v>
      </c>
      <c r="C7" s="8"/>
      <c r="D7" s="8"/>
      <c r="E7" s="8"/>
      <c r="F7" s="8"/>
      <c r="G7" s="8"/>
      <c r="H7" s="10"/>
      <c r="I7" s="9"/>
      <c r="J7" s="42"/>
      <c r="K7" s="68"/>
      <c r="L7" s="8">
        <v>4</v>
      </c>
      <c r="M7" s="10"/>
      <c r="N7" s="8">
        <v>6</v>
      </c>
      <c r="O7" s="10"/>
      <c r="P7" s="8"/>
      <c r="Q7" s="10"/>
      <c r="R7" s="8">
        <v>1</v>
      </c>
      <c r="S7" s="10"/>
      <c r="T7" s="8"/>
      <c r="U7" s="10"/>
      <c r="V7" s="11"/>
      <c r="W7" s="10"/>
      <c r="X7" s="25"/>
      <c r="AA7" s="25"/>
    </row>
    <row r="8" spans="1:27" ht="9" customHeight="1">
      <c r="A8" s="4">
        <v>2</v>
      </c>
      <c r="B8" s="3" t="s">
        <v>350</v>
      </c>
      <c r="C8" s="4">
        <v>6</v>
      </c>
      <c r="D8" s="4">
        <v>4</v>
      </c>
      <c r="E8" s="4">
        <v>0</v>
      </c>
      <c r="F8" s="4">
        <v>2</v>
      </c>
      <c r="G8" s="4">
        <v>60</v>
      </c>
      <c r="H8" s="5">
        <v>-50</v>
      </c>
      <c r="I8" s="3">
        <v>8</v>
      </c>
      <c r="J8" s="4"/>
      <c r="K8" s="5"/>
      <c r="L8" s="15"/>
      <c r="M8" s="16"/>
      <c r="N8" s="24">
        <v>8</v>
      </c>
      <c r="O8" s="22">
        <v>-16</v>
      </c>
      <c r="P8" s="24">
        <v>22</v>
      </c>
      <c r="Q8" s="22">
        <v>-10</v>
      </c>
      <c r="R8" s="4"/>
      <c r="S8" s="5"/>
      <c r="T8" s="24">
        <v>9</v>
      </c>
      <c r="U8" s="22">
        <v>-8</v>
      </c>
      <c r="V8" s="25"/>
      <c r="W8" s="22"/>
      <c r="X8" s="25"/>
      <c r="Y8" s="25"/>
      <c r="Z8" s="25"/>
      <c r="AA8" s="25"/>
    </row>
    <row r="9" spans="1:27" ht="9" customHeight="1">
      <c r="A9" s="4"/>
      <c r="B9" s="30" t="s">
        <v>44</v>
      </c>
      <c r="C9" s="34"/>
      <c r="D9" s="34"/>
      <c r="E9" s="34"/>
      <c r="F9" s="34"/>
      <c r="G9" s="34"/>
      <c r="H9" s="32"/>
      <c r="I9" s="179"/>
      <c r="J9" s="34"/>
      <c r="K9" s="32"/>
      <c r="L9" s="33"/>
      <c r="M9" s="60"/>
      <c r="N9" s="34">
        <v>7</v>
      </c>
      <c r="O9" s="32"/>
      <c r="P9" s="34">
        <v>5</v>
      </c>
      <c r="Q9" s="32"/>
      <c r="R9" s="34"/>
      <c r="S9" s="32"/>
      <c r="T9" s="34">
        <v>1</v>
      </c>
      <c r="U9" s="32"/>
      <c r="V9" s="50"/>
      <c r="W9" s="32"/>
      <c r="X9" s="25"/>
      <c r="AA9" s="25"/>
    </row>
    <row r="10" spans="1:27" ht="9" customHeight="1">
      <c r="A10" s="4">
        <v>3</v>
      </c>
      <c r="B10" s="176" t="s">
        <v>351</v>
      </c>
      <c r="C10" s="24">
        <v>6</v>
      </c>
      <c r="D10" s="24">
        <v>3</v>
      </c>
      <c r="E10" s="24">
        <v>0</v>
      </c>
      <c r="F10" s="24">
        <v>3</v>
      </c>
      <c r="G10" s="24">
        <v>45</v>
      </c>
      <c r="H10" s="22">
        <v>-42</v>
      </c>
      <c r="I10" s="176">
        <v>6</v>
      </c>
      <c r="N10" s="23"/>
      <c r="O10" s="54"/>
      <c r="Q10" s="22"/>
      <c r="R10" s="24">
        <v>5</v>
      </c>
      <c r="S10" s="22">
        <v>-7</v>
      </c>
      <c r="T10" s="24">
        <v>3</v>
      </c>
      <c r="U10" s="22">
        <v>-9</v>
      </c>
      <c r="V10" s="25">
        <v>6</v>
      </c>
      <c r="W10" s="22">
        <v>-5</v>
      </c>
      <c r="X10" s="25"/>
      <c r="Y10" s="25"/>
      <c r="Z10" s="25"/>
      <c r="AA10" s="25"/>
    </row>
    <row r="11" spans="1:27" ht="9" customHeight="1">
      <c r="A11" s="4"/>
      <c r="B11" s="30" t="s">
        <v>166</v>
      </c>
      <c r="C11" s="34"/>
      <c r="D11" s="34"/>
      <c r="E11" s="34"/>
      <c r="F11" s="34"/>
      <c r="G11" s="34"/>
      <c r="H11" s="32"/>
      <c r="I11" s="179"/>
      <c r="J11" s="34"/>
      <c r="K11" s="34"/>
      <c r="L11" s="34"/>
      <c r="M11" s="34"/>
      <c r="N11" s="33"/>
      <c r="O11" s="60"/>
      <c r="P11" s="34"/>
      <c r="Q11" s="32"/>
      <c r="R11" s="34">
        <v>4</v>
      </c>
      <c r="S11" s="32"/>
      <c r="T11" s="34">
        <v>5</v>
      </c>
      <c r="U11" s="32"/>
      <c r="V11" s="50">
        <v>2</v>
      </c>
      <c r="W11" s="32"/>
      <c r="X11" s="25"/>
      <c r="AA11" s="25"/>
    </row>
    <row r="12" spans="1:27" ht="9" customHeight="1">
      <c r="A12" s="24">
        <v>4</v>
      </c>
      <c r="B12" s="176" t="s">
        <v>352</v>
      </c>
      <c r="C12" s="25">
        <v>6</v>
      </c>
      <c r="D12" s="25">
        <v>3</v>
      </c>
      <c r="E12" s="25">
        <v>0</v>
      </c>
      <c r="F12" s="25">
        <v>3</v>
      </c>
      <c r="G12" s="25">
        <v>50</v>
      </c>
      <c r="H12" s="22">
        <v>-66</v>
      </c>
      <c r="I12" s="177">
        <v>6</v>
      </c>
      <c r="J12" s="24">
        <v>6</v>
      </c>
      <c r="K12" s="22">
        <v>-19</v>
      </c>
      <c r="M12" s="22"/>
      <c r="N12" s="24">
        <v>4</v>
      </c>
      <c r="O12" s="22">
        <v>-10</v>
      </c>
      <c r="P12" s="23"/>
      <c r="Q12" s="54"/>
      <c r="S12" s="22"/>
      <c r="T12" s="24">
        <v>11</v>
      </c>
      <c r="U12" s="22">
        <v>-2</v>
      </c>
      <c r="V12" s="25"/>
      <c r="W12" s="22"/>
      <c r="X12" s="25"/>
      <c r="Y12" s="25"/>
      <c r="Z12" s="25"/>
      <c r="AA12" s="25"/>
    </row>
    <row r="13" spans="2:27" ht="9" customHeight="1">
      <c r="B13" s="30" t="s">
        <v>44</v>
      </c>
      <c r="C13" s="50"/>
      <c r="D13" s="50"/>
      <c r="E13" s="50"/>
      <c r="F13" s="50"/>
      <c r="G13" s="50"/>
      <c r="H13" s="32"/>
      <c r="I13" s="180"/>
      <c r="J13" s="34">
        <v>3</v>
      </c>
      <c r="K13" s="32"/>
      <c r="L13" s="34"/>
      <c r="M13" s="32"/>
      <c r="N13" s="34">
        <v>1</v>
      </c>
      <c r="O13" s="32"/>
      <c r="P13" s="33"/>
      <c r="Q13" s="60"/>
      <c r="R13" s="34"/>
      <c r="S13" s="32"/>
      <c r="T13" s="34">
        <v>7</v>
      </c>
      <c r="U13" s="32"/>
      <c r="V13" s="50"/>
      <c r="W13" s="32"/>
      <c r="X13" s="25"/>
      <c r="AA13" s="25"/>
    </row>
    <row r="14" spans="1:27" ht="9" customHeight="1">
      <c r="A14" s="24">
        <v>5</v>
      </c>
      <c r="B14" s="3" t="s">
        <v>81</v>
      </c>
      <c r="C14" s="4">
        <v>6</v>
      </c>
      <c r="D14" s="4">
        <v>2</v>
      </c>
      <c r="E14" s="4">
        <v>0</v>
      </c>
      <c r="F14" s="4">
        <v>4</v>
      </c>
      <c r="G14" s="4">
        <v>48</v>
      </c>
      <c r="H14" s="5">
        <v>-48</v>
      </c>
      <c r="I14" s="3">
        <v>4</v>
      </c>
      <c r="J14" s="4"/>
      <c r="K14" s="5"/>
      <c r="L14" s="4">
        <v>7</v>
      </c>
      <c r="M14" s="5">
        <v>-9</v>
      </c>
      <c r="O14" s="22"/>
      <c r="P14" s="24">
        <v>6</v>
      </c>
      <c r="Q14" s="22">
        <v>-11</v>
      </c>
      <c r="R14" s="15"/>
      <c r="S14" s="16"/>
      <c r="U14" s="22"/>
      <c r="V14" s="25">
        <v>6</v>
      </c>
      <c r="W14" s="22">
        <v>-13</v>
      </c>
      <c r="X14" s="25"/>
      <c r="Y14" s="25"/>
      <c r="Z14" s="25"/>
      <c r="AA14" s="25"/>
    </row>
    <row r="15" spans="1:27" ht="9" customHeight="1">
      <c r="A15" s="8"/>
      <c r="B15" s="39" t="s">
        <v>353</v>
      </c>
      <c r="C15" s="11"/>
      <c r="D15" s="11"/>
      <c r="E15" s="11"/>
      <c r="F15" s="11"/>
      <c r="G15" s="11"/>
      <c r="H15" s="10"/>
      <c r="I15" s="178"/>
      <c r="J15" s="8"/>
      <c r="K15" s="10"/>
      <c r="L15" s="8">
        <v>2</v>
      </c>
      <c r="M15" s="10"/>
      <c r="N15" s="8"/>
      <c r="O15" s="10"/>
      <c r="P15" s="8">
        <v>6</v>
      </c>
      <c r="Q15" s="10"/>
      <c r="R15" s="42"/>
      <c r="S15" s="68"/>
      <c r="T15" s="8"/>
      <c r="U15" s="10"/>
      <c r="V15" s="11">
        <v>5</v>
      </c>
      <c r="W15" s="10"/>
      <c r="X15" s="25"/>
      <c r="AA15" s="25"/>
    </row>
    <row r="16" spans="1:27" ht="9" customHeight="1">
      <c r="A16" s="24">
        <v>6</v>
      </c>
      <c r="B16" s="176" t="s">
        <v>354</v>
      </c>
      <c r="C16" s="25">
        <v>6</v>
      </c>
      <c r="D16" s="25">
        <v>2</v>
      </c>
      <c r="E16" s="25">
        <v>0</v>
      </c>
      <c r="F16" s="25">
        <v>4</v>
      </c>
      <c r="G16" s="25">
        <v>38</v>
      </c>
      <c r="H16" s="22">
        <v>-57</v>
      </c>
      <c r="I16" s="177">
        <v>4</v>
      </c>
      <c r="J16" s="24">
        <v>4</v>
      </c>
      <c r="K16" s="22">
        <v>-7</v>
      </c>
      <c r="M16" s="22"/>
      <c r="O16" s="22"/>
      <c r="Q16" s="22"/>
      <c r="R16" s="24">
        <v>4</v>
      </c>
      <c r="S16" s="22">
        <v>-17</v>
      </c>
      <c r="T16" s="23"/>
      <c r="U16" s="54"/>
      <c r="V16" s="25">
        <v>11</v>
      </c>
      <c r="W16" s="22">
        <v>-10</v>
      </c>
      <c r="X16" s="25"/>
      <c r="AA16" s="25"/>
    </row>
    <row r="17" spans="2:27" ht="9" customHeight="1">
      <c r="B17" s="30" t="s">
        <v>355</v>
      </c>
      <c r="C17" s="50"/>
      <c r="D17" s="50"/>
      <c r="E17" s="50"/>
      <c r="F17" s="50"/>
      <c r="G17" s="50"/>
      <c r="H17" s="32"/>
      <c r="I17" s="180"/>
      <c r="J17" s="34">
        <v>2</v>
      </c>
      <c r="K17" s="32"/>
      <c r="L17" s="34"/>
      <c r="M17" s="32"/>
      <c r="N17" s="34"/>
      <c r="O17" s="32"/>
      <c r="P17" s="34"/>
      <c r="Q17" s="32"/>
      <c r="R17" s="34">
        <v>3</v>
      </c>
      <c r="S17" s="32"/>
      <c r="T17" s="33"/>
      <c r="U17" s="60"/>
      <c r="V17" s="50">
        <v>6</v>
      </c>
      <c r="W17" s="32"/>
      <c r="X17" s="25"/>
      <c r="AA17" s="25"/>
    </row>
    <row r="18" spans="1:27" ht="9" customHeight="1">
      <c r="A18" s="24">
        <v>7</v>
      </c>
      <c r="B18" s="176" t="s">
        <v>356</v>
      </c>
      <c r="C18" s="25">
        <v>6</v>
      </c>
      <c r="D18" s="25">
        <v>1</v>
      </c>
      <c r="E18" s="25">
        <v>0</v>
      </c>
      <c r="F18" s="25">
        <v>5</v>
      </c>
      <c r="G18" s="25">
        <v>46</v>
      </c>
      <c r="H18" s="22">
        <v>-47</v>
      </c>
      <c r="I18" s="177">
        <v>2</v>
      </c>
      <c r="J18" s="24">
        <v>4</v>
      </c>
      <c r="K18" s="22">
        <v>-5</v>
      </c>
      <c r="L18" s="24">
        <v>7</v>
      </c>
      <c r="M18" s="22">
        <v>-11</v>
      </c>
      <c r="O18" s="22"/>
      <c r="P18" s="24">
        <v>7</v>
      </c>
      <c r="Q18" s="22">
        <v>-8</v>
      </c>
      <c r="S18" s="22"/>
      <c r="U18" s="22"/>
      <c r="V18" s="47"/>
      <c r="W18" s="54"/>
      <c r="X18" s="25"/>
      <c r="Y18" s="25"/>
      <c r="Z18" s="25"/>
      <c r="AA18" s="25"/>
    </row>
    <row r="19" spans="1:27" ht="9" customHeight="1">
      <c r="A19" s="8"/>
      <c r="B19" s="39" t="s">
        <v>44</v>
      </c>
      <c r="C19" s="11"/>
      <c r="D19" s="11"/>
      <c r="E19" s="11"/>
      <c r="F19" s="11"/>
      <c r="G19" s="11"/>
      <c r="H19" s="10"/>
      <c r="I19" s="178"/>
      <c r="J19" s="8">
        <v>7</v>
      </c>
      <c r="K19" s="10"/>
      <c r="L19" s="8">
        <v>3</v>
      </c>
      <c r="M19" s="10"/>
      <c r="N19" s="8"/>
      <c r="O19" s="10"/>
      <c r="P19" s="8">
        <v>4</v>
      </c>
      <c r="Q19" s="10"/>
      <c r="R19" s="8"/>
      <c r="S19" s="10"/>
      <c r="T19" s="8"/>
      <c r="U19" s="10"/>
      <c r="V19" s="67"/>
      <c r="W19" s="68"/>
      <c r="X19" s="25"/>
      <c r="Y19" s="25"/>
      <c r="Z19" s="25"/>
      <c r="AA19" s="25"/>
    </row>
    <row r="20" spans="2:27" ht="9" customHeight="1">
      <c r="B20" s="176"/>
      <c r="C20" s="25"/>
      <c r="D20" s="25"/>
      <c r="E20" s="25"/>
      <c r="F20" s="25"/>
      <c r="G20" s="25"/>
      <c r="H20" s="22"/>
      <c r="I20" s="177"/>
      <c r="K20" s="22"/>
      <c r="M20" s="22"/>
      <c r="O20" s="22"/>
      <c r="Q20" s="22"/>
      <c r="S20" s="22"/>
      <c r="U20" s="22"/>
      <c r="V20" s="25"/>
      <c r="W20" s="22"/>
      <c r="X20" s="25"/>
      <c r="AA20" s="25"/>
    </row>
    <row r="21" spans="2:27" ht="9" customHeight="1">
      <c r="B21" s="176" t="s">
        <v>347</v>
      </c>
      <c r="C21" s="177" t="s">
        <v>357</v>
      </c>
      <c r="D21" s="22"/>
      <c r="F21" s="22"/>
      <c r="G21" s="22"/>
      <c r="H21" s="22"/>
      <c r="I21" s="177"/>
      <c r="K21" s="22"/>
      <c r="M21" s="22"/>
      <c r="O21" s="22"/>
      <c r="Q21" s="22"/>
      <c r="S21" s="22"/>
      <c r="U21" s="22"/>
      <c r="V21" s="25"/>
      <c r="W21" s="22"/>
      <c r="X21" s="25"/>
      <c r="Y21" s="25"/>
      <c r="Z21" s="25"/>
      <c r="AA21" s="25"/>
    </row>
    <row r="22" spans="1:27" ht="9" customHeight="1">
      <c r="A22" s="8"/>
      <c r="B22" s="9"/>
      <c r="C22" s="8"/>
      <c r="D22" s="10"/>
      <c r="E22" s="8"/>
      <c r="F22" s="10"/>
      <c r="G22" s="10"/>
      <c r="H22" s="10"/>
      <c r="I22" s="178"/>
      <c r="J22" s="8"/>
      <c r="K22" s="10"/>
      <c r="L22" s="8"/>
      <c r="M22" s="10"/>
      <c r="O22" s="22"/>
      <c r="Q22" s="22"/>
      <c r="S22" s="22"/>
      <c r="U22" s="22"/>
      <c r="V22" s="25"/>
      <c r="W22" s="22"/>
      <c r="X22" s="25"/>
      <c r="Y22" s="25"/>
      <c r="Z22" s="25"/>
      <c r="AA22" s="25"/>
    </row>
    <row r="23" spans="1:27" ht="9" customHeight="1">
      <c r="A23" s="24">
        <v>1</v>
      </c>
      <c r="B23" s="176" t="s">
        <v>91</v>
      </c>
      <c r="C23" s="25">
        <v>2</v>
      </c>
      <c r="D23" s="25">
        <v>2</v>
      </c>
      <c r="E23" s="25">
        <v>0</v>
      </c>
      <c r="F23" s="25">
        <v>0</v>
      </c>
      <c r="G23" s="25"/>
      <c r="H23" s="22"/>
      <c r="I23" s="177">
        <v>4</v>
      </c>
      <c r="J23" s="23"/>
      <c r="K23" s="54"/>
      <c r="M23" s="22"/>
      <c r="O23" s="22"/>
      <c r="Q23" s="22"/>
      <c r="S23" s="22"/>
      <c r="U23" s="22"/>
      <c r="V23" s="25"/>
      <c r="W23" s="22"/>
      <c r="X23" s="25"/>
      <c r="Y23" s="25"/>
      <c r="Z23" s="25"/>
      <c r="AA23" s="25"/>
    </row>
    <row r="24" spans="1:27" ht="9" customHeight="1">
      <c r="A24" s="8"/>
      <c r="B24" s="39" t="s">
        <v>358</v>
      </c>
      <c r="C24" s="11"/>
      <c r="D24" s="11"/>
      <c r="E24" s="11"/>
      <c r="F24" s="11"/>
      <c r="G24" s="11"/>
      <c r="H24" s="10"/>
      <c r="I24" s="178"/>
      <c r="J24" s="42"/>
      <c r="K24" s="68"/>
      <c r="L24" s="8"/>
      <c r="M24" s="10"/>
      <c r="O24" s="22"/>
      <c r="Q24" s="22"/>
      <c r="S24" s="22"/>
      <c r="U24" s="22"/>
      <c r="V24" s="25"/>
      <c r="W24" s="22"/>
      <c r="X24" s="25"/>
      <c r="Y24" s="25"/>
      <c r="Z24" s="25"/>
      <c r="AA24" s="25"/>
    </row>
    <row r="25" spans="1:27" ht="9" customHeight="1">
      <c r="A25" s="24">
        <v>2</v>
      </c>
      <c r="B25" s="176" t="s">
        <v>359</v>
      </c>
      <c r="C25" s="25">
        <v>2</v>
      </c>
      <c r="D25" s="25">
        <v>0</v>
      </c>
      <c r="E25" s="25">
        <v>0</v>
      </c>
      <c r="F25" s="25">
        <v>2</v>
      </c>
      <c r="G25" s="25"/>
      <c r="H25" s="22"/>
      <c r="I25" s="177">
        <v>0</v>
      </c>
      <c r="K25" s="22"/>
      <c r="L25" s="23"/>
      <c r="M25" s="54"/>
      <c r="O25" s="22"/>
      <c r="Q25" s="22"/>
      <c r="S25" s="22"/>
      <c r="U25" s="22"/>
      <c r="V25" s="25"/>
      <c r="W25" s="22"/>
      <c r="X25" s="25"/>
      <c r="Y25" s="25"/>
      <c r="Z25" s="25"/>
      <c r="AA25" s="25"/>
    </row>
    <row r="26" spans="1:27" ht="9" customHeight="1">
      <c r="A26" s="8"/>
      <c r="B26" s="39" t="s">
        <v>360</v>
      </c>
      <c r="C26" s="11"/>
      <c r="D26" s="11"/>
      <c r="E26" s="11"/>
      <c r="F26" s="11"/>
      <c r="G26" s="11"/>
      <c r="H26" s="10"/>
      <c r="I26" s="178"/>
      <c r="J26" s="8"/>
      <c r="K26" s="10"/>
      <c r="L26" s="42"/>
      <c r="M26" s="68"/>
      <c r="O26" s="22"/>
      <c r="Q26" s="22"/>
      <c r="S26" s="22"/>
      <c r="U26" s="22"/>
      <c r="V26" s="25"/>
      <c r="W26" s="22"/>
      <c r="X26" s="25"/>
      <c r="Y26" s="25"/>
      <c r="Z26" s="25"/>
      <c r="AA26" s="25"/>
    </row>
    <row r="27" spans="2:27" ht="9" customHeight="1">
      <c r="B27" s="176"/>
      <c r="C27" s="25"/>
      <c r="D27" s="25"/>
      <c r="E27" s="25"/>
      <c r="F27" s="25"/>
      <c r="G27" s="25"/>
      <c r="H27" s="22"/>
      <c r="I27" s="177"/>
      <c r="K27" s="22"/>
      <c r="M27" s="22"/>
      <c r="O27" s="22"/>
      <c r="Q27" s="22"/>
      <c r="S27" s="22"/>
      <c r="U27" s="22"/>
      <c r="V27" s="25"/>
      <c r="W27" s="22"/>
      <c r="X27" s="25"/>
      <c r="Y27" s="25"/>
      <c r="Z27" s="25"/>
      <c r="AA27" s="25"/>
    </row>
    <row r="28" spans="2:27" ht="9" customHeight="1">
      <c r="B28" s="176" t="s">
        <v>361</v>
      </c>
      <c r="C28" s="25"/>
      <c r="D28" s="25"/>
      <c r="E28" s="25"/>
      <c r="F28" s="25"/>
      <c r="G28" s="25"/>
      <c r="H28" s="22"/>
      <c r="I28" s="177"/>
      <c r="K28" s="22"/>
      <c r="M28" s="22"/>
      <c r="O28" s="22"/>
      <c r="Q28" s="22"/>
      <c r="S28" s="22"/>
      <c r="U28" s="22"/>
      <c r="V28" s="25"/>
      <c r="W28" s="22"/>
      <c r="X28" s="25"/>
      <c r="Y28" s="25"/>
      <c r="Z28" s="25"/>
      <c r="AA28" s="25"/>
    </row>
    <row r="29" spans="1:27" ht="9" customHeight="1">
      <c r="A29" s="8"/>
      <c r="B29" s="8"/>
      <c r="C29" s="8"/>
      <c r="D29" s="10"/>
      <c r="E29" s="8"/>
      <c r="F29" s="8"/>
      <c r="G29" s="8"/>
      <c r="H29" s="10"/>
      <c r="I29" s="9"/>
      <c r="J29" s="8"/>
      <c r="K29" s="10">
        <v>1</v>
      </c>
      <c r="L29" s="8"/>
      <c r="M29" s="10">
        <v>2</v>
      </c>
      <c r="N29" s="8"/>
      <c r="O29" s="10">
        <v>3</v>
      </c>
      <c r="P29" s="8"/>
      <c r="Q29" s="10">
        <v>4</v>
      </c>
      <c r="R29" s="40"/>
      <c r="S29" s="10">
        <v>5</v>
      </c>
      <c r="T29" s="11"/>
      <c r="U29" s="10">
        <v>6</v>
      </c>
      <c r="V29" s="8"/>
      <c r="W29" s="10">
        <v>7</v>
      </c>
      <c r="X29" s="8"/>
      <c r="Y29" s="10">
        <v>8</v>
      </c>
      <c r="Z29" s="8"/>
      <c r="AA29" s="10">
        <v>9</v>
      </c>
    </row>
    <row r="30" spans="1:27" ht="9" customHeight="1">
      <c r="A30" s="4">
        <v>1</v>
      </c>
      <c r="B30" s="3" t="s">
        <v>362</v>
      </c>
      <c r="C30" s="4">
        <v>8</v>
      </c>
      <c r="D30" s="4">
        <v>7</v>
      </c>
      <c r="E30" s="4">
        <v>0</v>
      </c>
      <c r="F30" s="4">
        <v>1</v>
      </c>
      <c r="G30" s="4">
        <v>76</v>
      </c>
      <c r="H30" s="5">
        <v>-27</v>
      </c>
      <c r="I30" s="3">
        <v>14</v>
      </c>
      <c r="J30" s="15"/>
      <c r="K30" s="16"/>
      <c r="L30" s="4">
        <v>10</v>
      </c>
      <c r="M30" s="5">
        <v>-2</v>
      </c>
      <c r="N30" s="4"/>
      <c r="O30" s="5"/>
      <c r="P30" s="4"/>
      <c r="Q30" s="5"/>
      <c r="R30" s="4"/>
      <c r="S30" s="5"/>
      <c r="T30" s="126">
        <v>12</v>
      </c>
      <c r="U30" s="5">
        <v>-2</v>
      </c>
      <c r="V30" s="4"/>
      <c r="W30" s="5"/>
      <c r="X30" s="4">
        <v>23</v>
      </c>
      <c r="Y30" s="5">
        <v>-1</v>
      </c>
      <c r="Z30" s="4">
        <v>10</v>
      </c>
      <c r="AA30" s="5">
        <v>-11</v>
      </c>
    </row>
    <row r="31" spans="1:27" ht="9" customHeight="1">
      <c r="A31" s="4"/>
      <c r="B31" s="30" t="s">
        <v>363</v>
      </c>
      <c r="C31" s="34"/>
      <c r="D31" s="34"/>
      <c r="E31" s="34"/>
      <c r="F31" s="34"/>
      <c r="G31" s="34"/>
      <c r="H31" s="32"/>
      <c r="I31" s="179"/>
      <c r="J31" s="33"/>
      <c r="K31" s="60"/>
      <c r="L31" s="34"/>
      <c r="M31" s="32"/>
      <c r="N31" s="34"/>
      <c r="O31" s="32"/>
      <c r="P31" s="34"/>
      <c r="Q31" s="32"/>
      <c r="R31" s="34"/>
      <c r="S31" s="32"/>
      <c r="T31" s="50"/>
      <c r="U31" s="32"/>
      <c r="V31" s="34"/>
      <c r="W31" s="32"/>
      <c r="X31" s="34"/>
      <c r="Y31" s="32"/>
      <c r="Z31" s="34"/>
      <c r="AA31" s="32"/>
    </row>
    <row r="32" spans="1:27" ht="9" customHeight="1">
      <c r="A32" s="4">
        <v>2</v>
      </c>
      <c r="B32" s="3" t="s">
        <v>364</v>
      </c>
      <c r="C32" s="4">
        <v>8</v>
      </c>
      <c r="D32" s="4">
        <v>5</v>
      </c>
      <c r="E32" s="4">
        <v>2</v>
      </c>
      <c r="F32" s="4">
        <v>1</v>
      </c>
      <c r="G32" s="4">
        <v>86</v>
      </c>
      <c r="H32" s="5">
        <v>-56</v>
      </c>
      <c r="I32" s="3">
        <v>12</v>
      </c>
      <c r="J32" s="4"/>
      <c r="K32" s="5"/>
      <c r="L32" s="15"/>
      <c r="M32" s="16"/>
      <c r="N32" s="4"/>
      <c r="O32" s="5"/>
      <c r="P32" s="4"/>
      <c r="Q32" s="5"/>
      <c r="R32" s="4"/>
      <c r="S32" s="5"/>
      <c r="T32" s="126"/>
      <c r="U32" s="5"/>
      <c r="V32" s="4"/>
      <c r="W32" s="5"/>
      <c r="X32" s="4"/>
      <c r="Y32" s="5"/>
      <c r="Z32" s="4"/>
      <c r="AA32" s="5"/>
    </row>
    <row r="33" spans="1:27" ht="9" customHeight="1">
      <c r="A33" s="8"/>
      <c r="B33" s="39" t="s">
        <v>365</v>
      </c>
      <c r="C33" s="8"/>
      <c r="D33" s="8"/>
      <c r="E33" s="8"/>
      <c r="F33" s="8"/>
      <c r="G33" s="8"/>
      <c r="H33" s="10"/>
      <c r="I33" s="9"/>
      <c r="J33" s="8"/>
      <c r="K33" s="10"/>
      <c r="L33" s="42"/>
      <c r="M33" s="68"/>
      <c r="N33" s="8"/>
      <c r="O33" s="10"/>
      <c r="P33" s="8"/>
      <c r="Q33" s="10"/>
      <c r="R33" s="8"/>
      <c r="S33" s="10"/>
      <c r="T33" s="11"/>
      <c r="U33" s="10"/>
      <c r="V33" s="8"/>
      <c r="W33" s="10"/>
      <c r="X33" s="8"/>
      <c r="Y33" s="10"/>
      <c r="Z33" s="8"/>
      <c r="AA33" s="10"/>
    </row>
    <row r="34" spans="1:27" ht="9" customHeight="1">
      <c r="A34" s="4">
        <v>3</v>
      </c>
      <c r="B34" s="3" t="s">
        <v>366</v>
      </c>
      <c r="C34" s="4">
        <v>8</v>
      </c>
      <c r="D34" s="4">
        <v>4</v>
      </c>
      <c r="E34" s="4">
        <v>2</v>
      </c>
      <c r="F34" s="4">
        <v>2</v>
      </c>
      <c r="G34" s="4">
        <v>65</v>
      </c>
      <c r="H34" s="5">
        <v>-45</v>
      </c>
      <c r="I34" s="3">
        <v>10</v>
      </c>
      <c r="J34" s="4">
        <v>0</v>
      </c>
      <c r="K34" s="5">
        <v>-2</v>
      </c>
      <c r="L34" s="4"/>
      <c r="M34" s="5"/>
      <c r="N34" s="15"/>
      <c r="O34" s="16"/>
      <c r="P34" s="4"/>
      <c r="Q34" s="5"/>
      <c r="R34" s="4"/>
      <c r="S34" s="5"/>
      <c r="T34" s="126"/>
      <c r="U34" s="5"/>
      <c r="V34" s="4"/>
      <c r="W34" s="5"/>
      <c r="X34" s="4"/>
      <c r="Y34" s="5"/>
      <c r="Z34" s="4"/>
      <c r="AA34" s="5"/>
    </row>
    <row r="35" spans="1:27" ht="9" customHeight="1">
      <c r="A35" s="4"/>
      <c r="B35" s="30" t="s">
        <v>367</v>
      </c>
      <c r="C35" s="34"/>
      <c r="D35" s="34"/>
      <c r="E35" s="34"/>
      <c r="F35" s="34"/>
      <c r="G35" s="34"/>
      <c r="H35" s="32"/>
      <c r="I35" s="179"/>
      <c r="J35" s="34"/>
      <c r="K35" s="32"/>
      <c r="L35" s="34"/>
      <c r="M35" s="32"/>
      <c r="N35" s="33"/>
      <c r="O35" s="60"/>
      <c r="P35" s="34"/>
      <c r="Q35" s="32"/>
      <c r="R35" s="34"/>
      <c r="S35" s="32"/>
      <c r="T35" s="50"/>
      <c r="U35" s="32"/>
      <c r="V35" s="34"/>
      <c r="W35" s="32"/>
      <c r="X35" s="34"/>
      <c r="Y35" s="32"/>
      <c r="Z35" s="34"/>
      <c r="AA35" s="32"/>
    </row>
    <row r="36" spans="1:27" ht="9" customHeight="1">
      <c r="A36" s="4">
        <v>4</v>
      </c>
      <c r="B36" s="3" t="s">
        <v>368</v>
      </c>
      <c r="C36" s="4">
        <v>8</v>
      </c>
      <c r="D36" s="4">
        <v>4</v>
      </c>
      <c r="E36" s="4">
        <v>1</v>
      </c>
      <c r="F36" s="4">
        <v>3</v>
      </c>
      <c r="G36" s="4">
        <v>64</v>
      </c>
      <c r="H36" s="5">
        <v>-48</v>
      </c>
      <c r="I36" s="3">
        <v>9</v>
      </c>
      <c r="J36" s="4">
        <v>4</v>
      </c>
      <c r="K36" s="5">
        <v>-7</v>
      </c>
      <c r="L36" s="4"/>
      <c r="M36" s="5"/>
      <c r="N36" s="4"/>
      <c r="O36" s="5"/>
      <c r="P36" s="15"/>
      <c r="Q36" s="16"/>
      <c r="R36" s="4"/>
      <c r="S36" s="5"/>
      <c r="T36" s="126"/>
      <c r="U36" s="5"/>
      <c r="V36" s="4"/>
      <c r="W36" s="5"/>
      <c r="X36" s="4"/>
      <c r="Y36" s="5"/>
      <c r="Z36" s="4"/>
      <c r="AA36" s="5"/>
    </row>
    <row r="37" spans="1:27" ht="9" customHeight="1">
      <c r="A37" s="4"/>
      <c r="B37" s="30" t="s">
        <v>35</v>
      </c>
      <c r="C37" s="34"/>
      <c r="D37" s="34"/>
      <c r="E37" s="34"/>
      <c r="F37" s="34"/>
      <c r="G37" s="34"/>
      <c r="H37" s="32"/>
      <c r="I37" s="179"/>
      <c r="J37" s="34"/>
      <c r="K37" s="32"/>
      <c r="L37" s="34"/>
      <c r="M37" s="32"/>
      <c r="N37" s="34"/>
      <c r="O37" s="32"/>
      <c r="P37" s="33"/>
      <c r="Q37" s="60"/>
      <c r="R37" s="34"/>
      <c r="S37" s="32"/>
      <c r="T37" s="50"/>
      <c r="U37" s="32"/>
      <c r="V37" s="34"/>
      <c r="W37" s="32"/>
      <c r="X37" s="34"/>
      <c r="Y37" s="32"/>
      <c r="Z37" s="34"/>
      <c r="AA37" s="32"/>
    </row>
    <row r="38" spans="1:27" ht="9" customHeight="1">
      <c r="A38" s="4">
        <v>5</v>
      </c>
      <c r="B38" s="3" t="s">
        <v>230</v>
      </c>
      <c r="C38" s="4">
        <v>8</v>
      </c>
      <c r="D38" s="4">
        <v>4</v>
      </c>
      <c r="E38" s="4">
        <v>0</v>
      </c>
      <c r="F38" s="4">
        <v>4</v>
      </c>
      <c r="G38" s="4">
        <v>83</v>
      </c>
      <c r="H38" s="5">
        <v>-85</v>
      </c>
      <c r="I38" s="3">
        <v>8</v>
      </c>
      <c r="J38" s="4">
        <v>4</v>
      </c>
      <c r="K38" s="5">
        <v>-7</v>
      </c>
      <c r="L38" s="4"/>
      <c r="M38" s="5"/>
      <c r="N38" s="4"/>
      <c r="O38" s="5"/>
      <c r="P38" s="4"/>
      <c r="Q38" s="5"/>
      <c r="R38" s="15"/>
      <c r="S38" s="16"/>
      <c r="T38" s="126"/>
      <c r="U38" s="5"/>
      <c r="V38" s="4"/>
      <c r="W38" s="5"/>
      <c r="X38" s="4"/>
      <c r="Y38" s="5"/>
      <c r="Z38" s="4"/>
      <c r="AA38" s="5"/>
    </row>
    <row r="39" spans="1:27" ht="9" customHeight="1">
      <c r="A39" s="4"/>
      <c r="B39" s="30" t="s">
        <v>369</v>
      </c>
      <c r="C39" s="34"/>
      <c r="D39" s="34"/>
      <c r="E39" s="34"/>
      <c r="F39" s="34"/>
      <c r="G39" s="34"/>
      <c r="H39" s="32"/>
      <c r="I39" s="179"/>
      <c r="J39" s="34"/>
      <c r="K39" s="32"/>
      <c r="L39" s="34"/>
      <c r="M39" s="32"/>
      <c r="N39" s="34"/>
      <c r="O39" s="32"/>
      <c r="P39" s="34"/>
      <c r="Q39" s="32"/>
      <c r="R39" s="33"/>
      <c r="S39" s="60"/>
      <c r="T39" s="50"/>
      <c r="U39" s="32"/>
      <c r="V39" s="34"/>
      <c r="W39" s="32"/>
      <c r="X39" s="34"/>
      <c r="Y39" s="32"/>
      <c r="Z39" s="34"/>
      <c r="AA39" s="32"/>
    </row>
    <row r="40" spans="1:27" ht="9" customHeight="1">
      <c r="A40" s="4">
        <v>6</v>
      </c>
      <c r="B40" s="3" t="s">
        <v>370</v>
      </c>
      <c r="C40" s="4">
        <v>8</v>
      </c>
      <c r="D40" s="4">
        <v>1</v>
      </c>
      <c r="E40" s="4">
        <v>4</v>
      </c>
      <c r="F40" s="4">
        <v>3</v>
      </c>
      <c r="G40" s="4">
        <v>63</v>
      </c>
      <c r="H40" s="5">
        <v>-78</v>
      </c>
      <c r="I40" s="3">
        <v>6</v>
      </c>
      <c r="J40" s="4"/>
      <c r="K40" s="5"/>
      <c r="L40" s="4"/>
      <c r="M40" s="5"/>
      <c r="N40" s="4"/>
      <c r="O40" s="5"/>
      <c r="P40" s="4"/>
      <c r="Q40" s="5"/>
      <c r="R40" s="4"/>
      <c r="S40" s="5"/>
      <c r="T40" s="46"/>
      <c r="U40" s="16"/>
      <c r="V40" s="4"/>
      <c r="W40" s="5"/>
      <c r="X40" s="4"/>
      <c r="Y40" s="5"/>
      <c r="Z40" s="4"/>
      <c r="AA40" s="5"/>
    </row>
    <row r="41" spans="1:27" ht="9" customHeight="1">
      <c r="A41" s="4"/>
      <c r="B41" s="30" t="s">
        <v>371</v>
      </c>
      <c r="C41" s="34"/>
      <c r="D41" s="34"/>
      <c r="E41" s="34"/>
      <c r="F41" s="34"/>
      <c r="G41" s="34"/>
      <c r="H41" s="32"/>
      <c r="I41" s="179"/>
      <c r="J41" s="34"/>
      <c r="K41" s="32"/>
      <c r="L41" s="34"/>
      <c r="M41" s="32"/>
      <c r="N41" s="34"/>
      <c r="O41" s="32"/>
      <c r="P41" s="34"/>
      <c r="Q41" s="32"/>
      <c r="R41" s="34"/>
      <c r="S41" s="32"/>
      <c r="T41" s="48"/>
      <c r="U41" s="60"/>
      <c r="V41" s="34"/>
      <c r="W41" s="32"/>
      <c r="X41" s="34"/>
      <c r="Y41" s="32"/>
      <c r="Z41" s="34"/>
      <c r="AA41" s="32"/>
    </row>
    <row r="42" spans="1:27" ht="9" customHeight="1">
      <c r="A42" s="4">
        <v>7</v>
      </c>
      <c r="B42" s="3" t="s">
        <v>372</v>
      </c>
      <c r="C42" s="4">
        <v>8</v>
      </c>
      <c r="D42" s="4">
        <v>3</v>
      </c>
      <c r="E42" s="4">
        <v>0</v>
      </c>
      <c r="F42" s="4">
        <v>5</v>
      </c>
      <c r="G42" s="4">
        <v>49</v>
      </c>
      <c r="H42" s="5">
        <v>-75</v>
      </c>
      <c r="I42" s="3">
        <v>6</v>
      </c>
      <c r="J42" s="4">
        <v>3</v>
      </c>
      <c r="K42" s="5">
        <v>-5</v>
      </c>
      <c r="L42" s="4"/>
      <c r="M42" s="5"/>
      <c r="N42" s="4"/>
      <c r="O42" s="5"/>
      <c r="P42" s="4"/>
      <c r="Q42" s="5"/>
      <c r="R42" s="4"/>
      <c r="S42" s="5"/>
      <c r="T42" s="126"/>
      <c r="U42" s="5"/>
      <c r="V42" s="15"/>
      <c r="W42" s="16"/>
      <c r="X42" s="4"/>
      <c r="Y42" s="5"/>
      <c r="Z42" s="4"/>
      <c r="AA42" s="5"/>
    </row>
    <row r="43" spans="1:27" ht="9" customHeight="1">
      <c r="A43" s="8"/>
      <c r="B43" s="39" t="s">
        <v>373</v>
      </c>
      <c r="C43" s="8"/>
      <c r="D43" s="8"/>
      <c r="E43" s="8"/>
      <c r="F43" s="8"/>
      <c r="G43" s="8"/>
      <c r="H43" s="10"/>
      <c r="I43" s="9"/>
      <c r="J43" s="8"/>
      <c r="K43" s="10"/>
      <c r="L43" s="8"/>
      <c r="M43" s="10"/>
      <c r="N43" s="8"/>
      <c r="O43" s="10"/>
      <c r="P43" s="8"/>
      <c r="Q43" s="10"/>
      <c r="R43" s="8"/>
      <c r="S43" s="10"/>
      <c r="T43" s="11"/>
      <c r="U43" s="10"/>
      <c r="V43" s="42"/>
      <c r="W43" s="68"/>
      <c r="X43" s="8"/>
      <c r="Y43" s="10"/>
      <c r="Z43" s="8"/>
      <c r="AA43" s="10"/>
    </row>
    <row r="44" spans="1:27" ht="9" customHeight="1">
      <c r="A44" s="4">
        <v>8</v>
      </c>
      <c r="B44" s="3" t="s">
        <v>374</v>
      </c>
      <c r="C44" s="4">
        <v>8</v>
      </c>
      <c r="D44" s="4">
        <v>1</v>
      </c>
      <c r="E44" s="4">
        <v>2</v>
      </c>
      <c r="F44" s="4">
        <v>5</v>
      </c>
      <c r="G44" s="4">
        <v>51</v>
      </c>
      <c r="H44" s="5">
        <v>-104</v>
      </c>
      <c r="I44" s="3">
        <v>4</v>
      </c>
      <c r="J44" s="4"/>
      <c r="K44" s="5"/>
      <c r="L44" s="4"/>
      <c r="M44" s="5"/>
      <c r="N44" s="4"/>
      <c r="O44" s="5"/>
      <c r="P44" s="4"/>
      <c r="Q44" s="5"/>
      <c r="R44" s="4"/>
      <c r="S44" s="5"/>
      <c r="T44" s="126"/>
      <c r="U44" s="5"/>
      <c r="V44" s="4"/>
      <c r="W44" s="5"/>
      <c r="X44" s="15"/>
      <c r="Y44" s="16"/>
      <c r="Z44" s="4"/>
      <c r="AA44" s="5"/>
    </row>
    <row r="45" spans="1:27" ht="9" customHeight="1">
      <c r="A45" s="4"/>
      <c r="B45" s="30" t="s">
        <v>375</v>
      </c>
      <c r="C45" s="34"/>
      <c r="D45" s="34"/>
      <c r="E45" s="34"/>
      <c r="F45" s="34"/>
      <c r="G45" s="34"/>
      <c r="H45" s="32"/>
      <c r="I45" s="179"/>
      <c r="J45" s="34"/>
      <c r="K45" s="32"/>
      <c r="L45" s="34"/>
      <c r="M45" s="32"/>
      <c r="N45" s="34"/>
      <c r="O45" s="32"/>
      <c r="P45" s="34"/>
      <c r="Q45" s="32"/>
      <c r="R45" s="34"/>
      <c r="S45" s="32"/>
      <c r="T45" s="50"/>
      <c r="U45" s="32"/>
      <c r="V45" s="34"/>
      <c r="W45" s="32"/>
      <c r="X45" s="33"/>
      <c r="Y45" s="60"/>
      <c r="Z45" s="34"/>
      <c r="AA45" s="32"/>
    </row>
    <row r="46" spans="1:27" ht="9" customHeight="1">
      <c r="A46" s="4">
        <v>9</v>
      </c>
      <c r="B46" s="3" t="s">
        <v>376</v>
      </c>
      <c r="C46" s="4">
        <v>8</v>
      </c>
      <c r="D46" s="4">
        <v>1</v>
      </c>
      <c r="E46" s="4">
        <v>1</v>
      </c>
      <c r="F46" s="4">
        <v>6</v>
      </c>
      <c r="G46" s="4">
        <v>55</v>
      </c>
      <c r="H46" s="5">
        <v>-80</v>
      </c>
      <c r="I46" s="3">
        <v>3</v>
      </c>
      <c r="J46" s="4"/>
      <c r="K46" s="5"/>
      <c r="L46" s="4"/>
      <c r="M46" s="5"/>
      <c r="N46" s="4"/>
      <c r="O46" s="5"/>
      <c r="P46" s="4"/>
      <c r="Q46" s="5"/>
      <c r="R46" s="4"/>
      <c r="S46" s="5"/>
      <c r="T46" s="126"/>
      <c r="U46" s="5"/>
      <c r="V46" s="4"/>
      <c r="W46" s="5"/>
      <c r="X46" s="4"/>
      <c r="Y46" s="5"/>
      <c r="Z46" s="15"/>
      <c r="AA46" s="16"/>
    </row>
    <row r="47" spans="1:27" ht="9" customHeight="1">
      <c r="A47" s="8"/>
      <c r="B47" s="39" t="s">
        <v>377</v>
      </c>
      <c r="C47" s="8"/>
      <c r="D47" s="8"/>
      <c r="E47" s="8"/>
      <c r="F47" s="8"/>
      <c r="G47" s="8"/>
      <c r="H47" s="10"/>
      <c r="I47" s="9"/>
      <c r="J47" s="8"/>
      <c r="K47" s="10"/>
      <c r="L47" s="8"/>
      <c r="M47" s="10"/>
      <c r="N47" s="8"/>
      <c r="O47" s="10"/>
      <c r="P47" s="8"/>
      <c r="Q47" s="10"/>
      <c r="R47" s="8"/>
      <c r="S47" s="10"/>
      <c r="T47" s="11"/>
      <c r="U47" s="10"/>
      <c r="V47" s="8"/>
      <c r="W47" s="10"/>
      <c r="X47" s="8"/>
      <c r="Y47" s="10"/>
      <c r="Z47" s="42"/>
      <c r="AA47" s="68"/>
    </row>
    <row r="48" spans="2:27" ht="9" customHeight="1">
      <c r="B48" s="176"/>
      <c r="C48" s="25"/>
      <c r="D48" s="25"/>
      <c r="E48" s="25"/>
      <c r="F48" s="25"/>
      <c r="G48" s="25"/>
      <c r="H48" s="22"/>
      <c r="I48" s="177"/>
      <c r="K48" s="22"/>
      <c r="M48" s="22"/>
      <c r="O48" s="22"/>
      <c r="Q48" s="22"/>
      <c r="S48" s="22"/>
      <c r="U48" s="22"/>
      <c r="V48" s="25"/>
      <c r="W48" s="22"/>
      <c r="X48" s="25"/>
      <c r="Y48" s="25"/>
      <c r="Z48" s="25"/>
      <c r="AA48" s="25"/>
    </row>
    <row r="49" spans="2:27" ht="9" customHeight="1">
      <c r="B49" s="176"/>
      <c r="C49" s="25"/>
      <c r="D49" s="25"/>
      <c r="E49" s="25"/>
      <c r="F49" s="25"/>
      <c r="G49" s="25"/>
      <c r="H49" s="22"/>
      <c r="I49" s="177"/>
      <c r="K49" s="22"/>
      <c r="M49" s="22"/>
      <c r="O49" s="22"/>
      <c r="Q49" s="22"/>
      <c r="S49" s="22"/>
      <c r="U49" s="22"/>
      <c r="V49" s="25"/>
      <c r="W49" s="22"/>
      <c r="X49" s="25"/>
      <c r="Y49" s="25"/>
      <c r="Z49" s="25"/>
      <c r="AA49" s="25"/>
    </row>
    <row r="50" spans="4:27" ht="9" customHeight="1">
      <c r="D50" s="22"/>
      <c r="F50" s="22"/>
      <c r="G50" s="22"/>
      <c r="H50" s="22"/>
      <c r="I50" s="181"/>
      <c r="K50" s="22"/>
      <c r="M50" s="22"/>
      <c r="O50" s="22"/>
      <c r="S50" s="22"/>
      <c r="U50" s="22"/>
      <c r="V50" s="25"/>
      <c r="W50" s="22"/>
      <c r="X50" s="25"/>
      <c r="Y50" s="25"/>
      <c r="Z50" s="25"/>
      <c r="AA50" s="25"/>
    </row>
    <row r="51" spans="2:27" ht="9" customHeight="1">
      <c r="B51" s="93" t="s">
        <v>378</v>
      </c>
      <c r="D51" s="22"/>
      <c r="F51" s="22"/>
      <c r="G51" s="22"/>
      <c r="H51" s="22"/>
      <c r="I51" s="181"/>
      <c r="J51" s="24">
        <v>12</v>
      </c>
      <c r="K51" s="22">
        <v>-6</v>
      </c>
      <c r="L51" s="176" t="s">
        <v>379</v>
      </c>
      <c r="M51" s="22"/>
      <c r="O51" s="22"/>
      <c r="Q51" s="22"/>
      <c r="S51" s="22"/>
      <c r="U51" s="22"/>
      <c r="V51" s="25"/>
      <c r="W51" s="22"/>
      <c r="X51" s="25"/>
      <c r="Y51" s="25"/>
      <c r="Z51" s="25"/>
      <c r="AA51" s="25"/>
    </row>
    <row r="52" spans="2:27" ht="9" customHeight="1">
      <c r="B52" s="93" t="s">
        <v>380</v>
      </c>
      <c r="C52" s="176"/>
      <c r="D52" s="22"/>
      <c r="F52" s="22"/>
      <c r="G52" s="22"/>
      <c r="H52" s="22"/>
      <c r="I52" s="181"/>
      <c r="J52" s="24">
        <v>8</v>
      </c>
      <c r="K52" s="22" t="s">
        <v>5</v>
      </c>
      <c r="M52" s="22"/>
      <c r="O52" s="22"/>
      <c r="Q52" s="22"/>
      <c r="S52" s="22"/>
      <c r="U52" s="22"/>
      <c r="V52" s="25"/>
      <c r="W52" s="22"/>
      <c r="X52" s="25"/>
      <c r="Y52" s="25"/>
      <c r="Z52" s="25"/>
      <c r="AA52" s="25"/>
    </row>
    <row r="53" spans="2:27" ht="9" customHeight="1">
      <c r="B53" s="93" t="s">
        <v>381</v>
      </c>
      <c r="D53" s="22"/>
      <c r="F53" s="22"/>
      <c r="G53" s="22"/>
      <c r="H53" s="22"/>
      <c r="I53" s="181"/>
      <c r="J53" s="24">
        <v>4</v>
      </c>
      <c r="K53" s="22">
        <v>-14</v>
      </c>
      <c r="M53" s="22"/>
      <c r="O53" s="22"/>
      <c r="Q53" s="22"/>
      <c r="S53" s="22"/>
      <c r="U53" s="22"/>
      <c r="V53" s="25"/>
      <c r="W53" s="22"/>
      <c r="X53" s="25"/>
      <c r="Y53" s="25"/>
      <c r="Z53" s="25"/>
      <c r="AA53" s="25"/>
    </row>
    <row r="54" spans="2:27" ht="9" customHeight="1">
      <c r="B54" s="176"/>
      <c r="D54" s="22"/>
      <c r="F54" s="22"/>
      <c r="G54" s="22"/>
      <c r="H54" s="22"/>
      <c r="I54" s="181"/>
      <c r="K54" s="22"/>
      <c r="M54" s="22"/>
      <c r="O54" s="22"/>
      <c r="Q54" s="22"/>
      <c r="S54" s="22"/>
      <c r="U54" s="22"/>
      <c r="V54" s="25"/>
      <c r="W54" s="22"/>
      <c r="X54" s="25"/>
      <c r="Y54" s="25"/>
      <c r="Z54" s="25"/>
      <c r="AA54" s="25"/>
    </row>
    <row r="55" spans="2:27" ht="9" customHeight="1">
      <c r="B55" s="20"/>
      <c r="D55" s="22"/>
      <c r="F55" s="22"/>
      <c r="G55" s="22"/>
      <c r="H55" s="22"/>
      <c r="I55" s="181"/>
      <c r="K55" s="22"/>
      <c r="M55" s="22"/>
      <c r="O55" s="22"/>
      <c r="Q55" s="22"/>
      <c r="S55" s="22"/>
      <c r="U55" s="22"/>
      <c r="V55" s="25"/>
      <c r="W55" s="22"/>
      <c r="X55" s="25"/>
      <c r="Y55" s="25"/>
      <c r="Z55" s="25"/>
      <c r="AA55" s="25"/>
    </row>
    <row r="56" spans="2:27" ht="9" customHeight="1">
      <c r="B56" s="176"/>
      <c r="D56" s="22"/>
      <c r="F56" s="22"/>
      <c r="G56" s="22"/>
      <c r="H56" s="22"/>
      <c r="I56" s="181"/>
      <c r="K56" s="22"/>
      <c r="M56" s="22"/>
      <c r="O56" s="22"/>
      <c r="Q56" s="22"/>
      <c r="S56" s="22"/>
      <c r="U56" s="22"/>
      <c r="V56" s="25"/>
      <c r="W56" s="22"/>
      <c r="X56" s="25"/>
      <c r="Y56" s="25"/>
      <c r="Z56" s="25"/>
      <c r="AA56" s="25"/>
    </row>
    <row r="57" spans="2:27" ht="9" customHeight="1">
      <c r="B57" s="176"/>
      <c r="D57" s="22"/>
      <c r="F57" s="22"/>
      <c r="G57" s="22"/>
      <c r="H57" s="22"/>
      <c r="I57" s="181"/>
      <c r="K57" s="22"/>
      <c r="M57" s="22"/>
      <c r="O57" s="22"/>
      <c r="Q57" s="22"/>
      <c r="S57" s="22"/>
      <c r="U57" s="22"/>
      <c r="V57" s="25"/>
      <c r="W57" s="25"/>
      <c r="X57" s="25"/>
      <c r="Y57" s="25"/>
      <c r="Z57" s="25"/>
      <c r="AA57" s="25"/>
    </row>
    <row r="58" spans="2:27" ht="9" customHeight="1">
      <c r="B58" s="176"/>
      <c r="D58" s="22"/>
      <c r="F58" s="22"/>
      <c r="G58" s="22"/>
      <c r="H58" s="22"/>
      <c r="I58" s="181"/>
      <c r="K58" s="22"/>
      <c r="M58" s="22"/>
      <c r="O58" s="22"/>
      <c r="Q58" s="22"/>
      <c r="S58" s="22"/>
      <c r="U58" s="22"/>
      <c r="V58" s="25"/>
      <c r="W58" s="25"/>
      <c r="X58" s="25"/>
      <c r="Y58" s="25"/>
      <c r="Z58" s="25"/>
      <c r="AA58" s="25"/>
    </row>
    <row r="59" spans="2:27" ht="9" customHeight="1">
      <c r="B59" s="20"/>
      <c r="D59" s="22"/>
      <c r="F59" s="22"/>
      <c r="G59" s="22"/>
      <c r="H59" s="22"/>
      <c r="I59" s="181"/>
      <c r="K59" s="22"/>
      <c r="M59" s="22"/>
      <c r="O59" s="22"/>
      <c r="Q59" s="22"/>
      <c r="S59" s="22"/>
      <c r="U59" s="22"/>
      <c r="V59" s="25"/>
      <c r="W59" s="25"/>
      <c r="X59" s="25"/>
      <c r="Y59" s="25"/>
      <c r="Z59" s="25"/>
      <c r="AA59" s="25"/>
    </row>
    <row r="60" spans="2:27" ht="9" customHeight="1">
      <c r="B60" s="176"/>
      <c r="D60" s="22"/>
      <c r="F60" s="22"/>
      <c r="G60" s="22"/>
      <c r="H60" s="22"/>
      <c r="I60" s="181"/>
      <c r="K60" s="22"/>
      <c r="M60" s="22"/>
      <c r="O60" s="22"/>
      <c r="S60" s="22"/>
      <c r="U60" s="22"/>
      <c r="V60" s="25"/>
      <c r="W60" s="25"/>
      <c r="X60" s="25"/>
      <c r="Y60" s="25"/>
      <c r="Z60" s="25"/>
      <c r="AA60" s="25"/>
    </row>
    <row r="61" spans="2:27" ht="9" customHeight="1">
      <c r="B61" s="176"/>
      <c r="D61" s="22"/>
      <c r="F61" s="22"/>
      <c r="G61" s="22"/>
      <c r="H61" s="22"/>
      <c r="I61" s="181"/>
      <c r="K61" s="22"/>
      <c r="M61" s="22"/>
      <c r="O61" s="22"/>
      <c r="Q61" s="22"/>
      <c r="S61" s="22"/>
      <c r="U61" s="22"/>
      <c r="V61" s="25"/>
      <c r="W61" s="25"/>
      <c r="X61" s="25"/>
      <c r="Y61" s="25"/>
      <c r="Z61" s="25"/>
      <c r="AA61" s="25"/>
    </row>
    <row r="62" spans="2:27" ht="9" customHeight="1">
      <c r="B62" s="176" t="s">
        <v>382</v>
      </c>
      <c r="D62" s="22"/>
      <c r="F62" s="22"/>
      <c r="G62" s="22"/>
      <c r="H62" s="22"/>
      <c r="I62" s="181"/>
      <c r="K62" s="22"/>
      <c r="M62" s="22"/>
      <c r="O62" s="22"/>
      <c r="Q62" s="22"/>
      <c r="S62" s="22"/>
      <c r="U62" s="22"/>
      <c r="V62" s="25"/>
      <c r="W62" s="25"/>
      <c r="X62" s="25"/>
      <c r="Y62" s="25"/>
      <c r="Z62" s="25"/>
      <c r="AA62" s="25"/>
    </row>
    <row r="63" spans="2:27" ht="9" customHeight="1">
      <c r="B63" s="20"/>
      <c r="D63" s="22"/>
      <c r="F63" s="22"/>
      <c r="G63" s="22"/>
      <c r="H63" s="22"/>
      <c r="I63" s="181"/>
      <c r="K63" s="22"/>
      <c r="M63" s="22"/>
      <c r="O63" s="22"/>
      <c r="Q63" s="22"/>
      <c r="S63" s="22"/>
      <c r="U63" s="22"/>
      <c r="V63" s="25"/>
      <c r="W63" s="25"/>
      <c r="X63" s="25"/>
      <c r="Y63" s="25"/>
      <c r="Z63" s="25"/>
      <c r="AA63" s="25"/>
    </row>
    <row r="64" spans="2:27" ht="9" customHeight="1">
      <c r="B64" s="93" t="s">
        <v>383</v>
      </c>
      <c r="D64" s="22"/>
      <c r="F64" s="22"/>
      <c r="G64" s="22"/>
      <c r="H64" s="22"/>
      <c r="I64" s="181"/>
      <c r="J64" s="24">
        <v>3</v>
      </c>
      <c r="K64" s="22">
        <v>-5</v>
      </c>
      <c r="M64" s="22"/>
      <c r="O64" s="22"/>
      <c r="Q64" s="22"/>
      <c r="S64" s="22"/>
      <c r="U64" s="22"/>
      <c r="V64" s="25"/>
      <c r="W64" s="25"/>
      <c r="X64" s="25"/>
      <c r="Y64" s="25"/>
      <c r="Z64" s="25"/>
      <c r="AA64" s="25"/>
    </row>
    <row r="65" spans="2:27" ht="9" customHeight="1">
      <c r="B65" s="93" t="s">
        <v>384</v>
      </c>
      <c r="D65" s="22"/>
      <c r="F65" s="22"/>
      <c r="G65" s="22"/>
      <c r="H65" s="22"/>
      <c r="I65" s="181"/>
      <c r="J65" s="24">
        <v>4</v>
      </c>
      <c r="K65" s="22">
        <v>-9</v>
      </c>
      <c r="M65" s="22"/>
      <c r="Q65" s="22"/>
      <c r="S65" s="22"/>
      <c r="U65" s="22"/>
      <c r="V65" s="25"/>
      <c r="W65" s="25"/>
      <c r="X65" s="25"/>
      <c r="Y65" s="25"/>
      <c r="Z65" s="25"/>
      <c r="AA65" s="25"/>
    </row>
    <row r="66" spans="2:27" ht="9" customHeight="1">
      <c r="B66" s="176"/>
      <c r="D66" s="22"/>
      <c r="F66" s="22"/>
      <c r="G66" s="22"/>
      <c r="H66" s="22"/>
      <c r="I66" s="181"/>
      <c r="K66" s="22"/>
      <c r="M66" s="22"/>
      <c r="O66" s="22"/>
      <c r="Q66" s="22"/>
      <c r="S66" s="22"/>
      <c r="U66" s="22"/>
      <c r="V66" s="25"/>
      <c r="W66" s="25"/>
      <c r="X66" s="25"/>
      <c r="Y66" s="25"/>
      <c r="Z66" s="25"/>
      <c r="AA66" s="25"/>
    </row>
    <row r="67" spans="2:27" ht="9" customHeight="1">
      <c r="B67" s="93" t="s">
        <v>385</v>
      </c>
      <c r="D67" s="22"/>
      <c r="F67" s="22"/>
      <c r="G67" s="22"/>
      <c r="H67" s="22"/>
      <c r="I67" s="181"/>
      <c r="J67" s="24">
        <v>5</v>
      </c>
      <c r="K67" s="22">
        <v>-24</v>
      </c>
      <c r="M67" s="22"/>
      <c r="O67" s="22"/>
      <c r="Q67" s="22"/>
      <c r="S67" s="22"/>
      <c r="U67" s="22"/>
      <c r="V67" s="25"/>
      <c r="W67" s="25"/>
      <c r="X67" s="25"/>
      <c r="Y67" s="25"/>
      <c r="Z67" s="25"/>
      <c r="AA67" s="25"/>
    </row>
    <row r="68" spans="2:27" ht="9" customHeight="1">
      <c r="B68" s="176"/>
      <c r="D68" s="22"/>
      <c r="F68" s="22"/>
      <c r="G68" s="22"/>
      <c r="H68" s="22"/>
      <c r="I68" s="181"/>
      <c r="K68" s="22"/>
      <c r="M68" s="22"/>
      <c r="O68" s="22"/>
      <c r="Q68" s="22"/>
      <c r="S68" s="22"/>
      <c r="U68" s="22"/>
      <c r="V68" s="25"/>
      <c r="W68" s="25"/>
      <c r="X68" s="25"/>
      <c r="Y68" s="25"/>
      <c r="Z68" s="25"/>
      <c r="AA68" s="25"/>
    </row>
    <row r="69" spans="2:27" ht="9" customHeight="1">
      <c r="B69" s="176"/>
      <c r="D69" s="22"/>
      <c r="F69" s="22"/>
      <c r="G69" s="22"/>
      <c r="H69" s="22"/>
      <c r="I69" s="181"/>
      <c r="K69" s="22"/>
      <c r="M69" s="22"/>
      <c r="O69" s="22"/>
      <c r="Q69" s="22"/>
      <c r="S69" s="22"/>
      <c r="U69" s="22"/>
      <c r="V69" s="25"/>
      <c r="W69" s="25"/>
      <c r="X69" s="25"/>
      <c r="Y69" s="25"/>
      <c r="Z69" s="25"/>
      <c r="AA69" s="25"/>
    </row>
    <row r="70" spans="2:27" ht="9" customHeight="1">
      <c r="B70" s="176"/>
      <c r="D70" s="22"/>
      <c r="F70" s="22"/>
      <c r="G70" s="22"/>
      <c r="H70" s="22"/>
      <c r="I70" s="181"/>
      <c r="K70" s="22"/>
      <c r="M70" s="22"/>
      <c r="O70" s="22"/>
      <c r="Q70" s="22"/>
      <c r="S70" s="22"/>
      <c r="U70" s="22"/>
      <c r="V70" s="25"/>
      <c r="W70" s="25"/>
      <c r="X70" s="25"/>
      <c r="Y70" s="25"/>
      <c r="Z70" s="25"/>
      <c r="AA70" s="25"/>
    </row>
    <row r="71" spans="2:27" ht="9" customHeight="1">
      <c r="B71" s="20"/>
      <c r="D71" s="22"/>
      <c r="F71" s="22"/>
      <c r="G71" s="22"/>
      <c r="H71" s="22"/>
      <c r="I71" s="181"/>
      <c r="K71" s="22"/>
      <c r="M71" s="22"/>
      <c r="O71" s="22"/>
      <c r="Q71" s="22"/>
      <c r="S71" s="22"/>
      <c r="U71" s="22"/>
      <c r="V71" s="25"/>
      <c r="W71" s="25"/>
      <c r="X71" s="25"/>
      <c r="Y71" s="25"/>
      <c r="Z71" s="25"/>
      <c r="AA71" s="25"/>
    </row>
    <row r="72" spans="2:27" ht="9" customHeight="1">
      <c r="B72" s="176"/>
      <c r="D72" s="22"/>
      <c r="F72" s="22"/>
      <c r="G72" s="22"/>
      <c r="H72" s="22"/>
      <c r="I72" s="181"/>
      <c r="K72" s="22"/>
      <c r="M72" s="22"/>
      <c r="O72" s="22"/>
      <c r="Q72" s="22"/>
      <c r="S72" s="22"/>
      <c r="U72" s="22"/>
      <c r="V72" s="25"/>
      <c r="W72" s="25"/>
      <c r="X72" s="25"/>
      <c r="Y72" s="25"/>
      <c r="Z72" s="25"/>
      <c r="AA72" s="25"/>
    </row>
    <row r="73" spans="2:27" ht="9" customHeight="1">
      <c r="B73" s="176"/>
      <c r="D73" s="22"/>
      <c r="F73" s="22"/>
      <c r="G73" s="22"/>
      <c r="H73" s="22"/>
      <c r="I73" s="181"/>
      <c r="K73" s="22"/>
      <c r="M73" s="22"/>
      <c r="O73" s="22"/>
      <c r="Q73" s="22"/>
      <c r="S73" s="22"/>
      <c r="U73" s="22"/>
      <c r="V73" s="25"/>
      <c r="W73" s="25"/>
      <c r="X73" s="25"/>
      <c r="Y73" s="25"/>
      <c r="Z73" s="25"/>
      <c r="AA73" s="25"/>
    </row>
    <row r="74" spans="2:27" ht="9" customHeight="1">
      <c r="B74" s="176"/>
      <c r="D74" s="22"/>
      <c r="F74" s="22"/>
      <c r="G74" s="22"/>
      <c r="H74" s="22"/>
      <c r="I74" s="181"/>
      <c r="K74" s="22"/>
      <c r="M74" s="22"/>
      <c r="O74" s="22"/>
      <c r="Q74" s="22"/>
      <c r="S74" s="22"/>
      <c r="U74" s="22"/>
      <c r="V74" s="25"/>
      <c r="W74" s="25"/>
      <c r="X74" s="25"/>
      <c r="Y74" s="25"/>
      <c r="Z74" s="25"/>
      <c r="AA74" s="25"/>
    </row>
    <row r="75" spans="2:27" ht="9" customHeight="1">
      <c r="B75" s="20"/>
      <c r="D75" s="22"/>
      <c r="F75" s="22"/>
      <c r="G75" s="22"/>
      <c r="H75" s="22"/>
      <c r="I75" s="181"/>
      <c r="K75" s="22"/>
      <c r="M75" s="22"/>
      <c r="O75" s="22"/>
      <c r="Q75" s="22"/>
      <c r="S75" s="22"/>
      <c r="U75" s="22"/>
      <c r="V75" s="25"/>
      <c r="W75" s="25"/>
      <c r="X75" s="25"/>
      <c r="Y75" s="25"/>
      <c r="Z75" s="25"/>
      <c r="AA75" s="25"/>
    </row>
    <row r="76" spans="2:27" ht="9" customHeight="1">
      <c r="B76" s="176"/>
      <c r="D76" s="22"/>
      <c r="F76" s="22"/>
      <c r="G76" s="22"/>
      <c r="H76" s="22"/>
      <c r="I76" s="181"/>
      <c r="K76" s="22"/>
      <c r="M76" s="22"/>
      <c r="O76" s="22"/>
      <c r="Q76" s="22"/>
      <c r="S76" s="22"/>
      <c r="U76" s="22"/>
      <c r="V76" s="25"/>
      <c r="W76" s="25"/>
      <c r="X76" s="25"/>
      <c r="Y76" s="25"/>
      <c r="Z76" s="25"/>
      <c r="AA76" s="25"/>
    </row>
    <row r="77" spans="2:27" ht="9" customHeight="1">
      <c r="B77" s="176"/>
      <c r="D77" s="22"/>
      <c r="F77" s="22"/>
      <c r="G77" s="22"/>
      <c r="H77" s="22"/>
      <c r="I77" s="181"/>
      <c r="K77" s="22"/>
      <c r="M77" s="22"/>
      <c r="Q77" s="22"/>
      <c r="S77" s="22"/>
      <c r="U77" s="22"/>
      <c r="V77" s="25"/>
      <c r="W77" s="25"/>
      <c r="X77" s="25"/>
      <c r="Y77" s="25"/>
      <c r="Z77" s="25"/>
      <c r="AA77" s="25"/>
    </row>
    <row r="78" spans="2:27" ht="9" customHeight="1">
      <c r="B78" s="176" t="s">
        <v>386</v>
      </c>
      <c r="D78" s="22"/>
      <c r="E78" s="176" t="s">
        <v>387</v>
      </c>
      <c r="F78" s="22"/>
      <c r="G78" s="22"/>
      <c r="H78" s="22"/>
      <c r="I78" s="181"/>
      <c r="K78" s="22"/>
      <c r="M78" s="22"/>
      <c r="O78" s="22"/>
      <c r="Q78" s="22"/>
      <c r="S78" s="22"/>
      <c r="U78" s="22"/>
      <c r="V78" s="25"/>
      <c r="W78" s="25"/>
      <c r="X78" s="25"/>
      <c r="Y78" s="25"/>
      <c r="Z78" s="25"/>
      <c r="AA78" s="25"/>
    </row>
    <row r="79" spans="2:27" ht="9" customHeight="1">
      <c r="B79" s="176"/>
      <c r="C79" s="176"/>
      <c r="D79" s="22"/>
      <c r="F79" s="22"/>
      <c r="G79" s="22"/>
      <c r="H79" s="22"/>
      <c r="I79" s="181"/>
      <c r="K79" s="22"/>
      <c r="M79" s="22"/>
      <c r="O79" s="22"/>
      <c r="Q79" s="22"/>
      <c r="S79" s="22"/>
      <c r="U79" s="22"/>
      <c r="V79" s="25"/>
      <c r="W79" s="25"/>
      <c r="X79" s="25"/>
      <c r="Y79" s="25"/>
      <c r="Z79" s="25"/>
      <c r="AA79" s="25"/>
    </row>
    <row r="80" spans="2:27" ht="9" customHeight="1">
      <c r="B80" s="93" t="s">
        <v>388</v>
      </c>
      <c r="D80" s="22"/>
      <c r="F80" s="22"/>
      <c r="G80" s="22"/>
      <c r="H80" s="22"/>
      <c r="I80" s="181"/>
      <c r="J80" s="176">
        <v>7</v>
      </c>
      <c r="K80" s="181">
        <v>-3</v>
      </c>
      <c r="M80" s="22"/>
      <c r="O80" s="22"/>
      <c r="Q80" s="22"/>
      <c r="S80" s="22"/>
      <c r="U80" s="22"/>
      <c r="V80" s="25"/>
      <c r="W80" s="25"/>
      <c r="X80" s="25"/>
      <c r="Y80" s="25"/>
      <c r="Z80" s="25"/>
      <c r="AA80" s="25"/>
    </row>
    <row r="81" spans="2:27" ht="9" customHeight="1">
      <c r="B81" s="93" t="s">
        <v>389</v>
      </c>
      <c r="D81" s="22"/>
      <c r="F81" s="22"/>
      <c r="G81" s="22"/>
      <c r="H81" s="22"/>
      <c r="I81" s="181"/>
      <c r="J81" s="176">
        <v>12</v>
      </c>
      <c r="K81" s="181">
        <v>-1</v>
      </c>
      <c r="M81" s="22"/>
      <c r="O81" s="22"/>
      <c r="Q81" s="22"/>
      <c r="S81" s="22"/>
      <c r="U81" s="22"/>
      <c r="V81" s="25"/>
      <c r="W81" s="25"/>
      <c r="X81" s="25"/>
      <c r="Y81" s="25"/>
      <c r="Z81" s="25"/>
      <c r="AA81" s="25"/>
    </row>
    <row r="82" spans="2:27" ht="9" customHeight="1">
      <c r="B82" s="93" t="s">
        <v>390</v>
      </c>
      <c r="D82" s="22"/>
      <c r="F82" s="22"/>
      <c r="G82" s="22"/>
      <c r="H82" s="22"/>
      <c r="I82" s="181"/>
      <c r="J82" s="176">
        <v>6</v>
      </c>
      <c r="K82" s="181">
        <v>-6</v>
      </c>
      <c r="M82" s="22"/>
      <c r="O82" s="22"/>
      <c r="Q82" s="22"/>
      <c r="S82" s="22"/>
      <c r="U82" s="22"/>
      <c r="V82" s="25"/>
      <c r="W82" s="25"/>
      <c r="X82" s="25"/>
      <c r="Y82" s="25"/>
      <c r="Z82" s="25"/>
      <c r="AA82" s="25"/>
    </row>
    <row r="83" spans="2:27" ht="9" customHeight="1">
      <c r="B83" s="176"/>
      <c r="D83" s="22"/>
      <c r="F83" s="22"/>
      <c r="G83" s="22"/>
      <c r="H83" s="22"/>
      <c r="I83" s="181"/>
      <c r="J83" s="176"/>
      <c r="K83" s="181"/>
      <c r="M83" s="22"/>
      <c r="O83" s="22"/>
      <c r="Q83" s="22"/>
      <c r="S83" s="22"/>
      <c r="U83" s="22"/>
      <c r="V83" s="25"/>
      <c r="W83" s="25"/>
      <c r="X83" s="25"/>
      <c r="Y83" s="25"/>
      <c r="Z83" s="25"/>
      <c r="AA83" s="25"/>
    </row>
    <row r="84" spans="2:27" ht="9" customHeight="1">
      <c r="B84" s="176"/>
      <c r="D84" s="22"/>
      <c r="F84" s="22"/>
      <c r="G84" s="22"/>
      <c r="H84" s="22"/>
      <c r="I84" s="181"/>
      <c r="J84" s="176"/>
      <c r="K84" s="181"/>
      <c r="M84" s="22"/>
      <c r="O84" s="22"/>
      <c r="Q84" s="22"/>
      <c r="S84" s="22"/>
      <c r="U84" s="22"/>
      <c r="V84" s="25"/>
      <c r="W84" s="25"/>
      <c r="X84" s="25"/>
      <c r="Y84" s="25"/>
      <c r="Z84" s="25"/>
      <c r="AA84" s="25"/>
    </row>
    <row r="85" spans="2:27" ht="9" customHeight="1">
      <c r="B85" s="176"/>
      <c r="D85" s="22"/>
      <c r="F85" s="22"/>
      <c r="G85" s="22"/>
      <c r="H85" s="22"/>
      <c r="I85" s="181"/>
      <c r="J85" s="176"/>
      <c r="K85" s="181"/>
      <c r="M85" s="22"/>
      <c r="N85" s="25"/>
      <c r="O85" s="25"/>
      <c r="Q85" s="22"/>
      <c r="S85" s="22"/>
      <c r="U85" s="22"/>
      <c r="V85" s="25"/>
      <c r="W85" s="25"/>
      <c r="X85" s="25"/>
      <c r="Y85" s="25"/>
      <c r="Z85" s="25"/>
      <c r="AA85" s="25"/>
    </row>
    <row r="86" spans="2:27" ht="9" customHeight="1">
      <c r="B86" s="176"/>
      <c r="D86" s="22"/>
      <c r="F86" s="22"/>
      <c r="G86" s="22"/>
      <c r="H86" s="22"/>
      <c r="I86" s="181"/>
      <c r="J86" s="176"/>
      <c r="K86" s="181"/>
      <c r="M86" s="22"/>
      <c r="O86" s="22"/>
      <c r="Q86" s="22"/>
      <c r="S86" s="22"/>
      <c r="U86" s="22"/>
      <c r="V86" s="25"/>
      <c r="W86" s="25"/>
      <c r="X86" s="25"/>
      <c r="Y86" s="25"/>
      <c r="Z86" s="25"/>
      <c r="AA86" s="25"/>
    </row>
    <row r="87" spans="2:27" ht="9" customHeight="1">
      <c r="B87" s="93" t="s">
        <v>391</v>
      </c>
      <c r="C87" s="85"/>
      <c r="D87" s="85"/>
      <c r="E87" s="1"/>
      <c r="F87" s="1"/>
      <c r="I87" s="1"/>
      <c r="J87" s="85">
        <v>1</v>
      </c>
      <c r="K87" s="94">
        <v>-6</v>
      </c>
      <c r="M87" s="22"/>
      <c r="N87" s="24" t="s">
        <v>392</v>
      </c>
      <c r="O87" s="22"/>
      <c r="Q87" s="22"/>
      <c r="S87" s="22"/>
      <c r="U87" s="22"/>
      <c r="V87" s="25"/>
      <c r="W87" s="25"/>
      <c r="X87" s="25"/>
      <c r="Y87" s="25"/>
      <c r="Z87" s="25"/>
      <c r="AA87" s="25"/>
    </row>
    <row r="88" spans="2:27" ht="9" customHeight="1">
      <c r="B88" s="93" t="s">
        <v>393</v>
      </c>
      <c r="C88" s="85"/>
      <c r="D88" s="85"/>
      <c r="E88" s="1"/>
      <c r="F88" s="1"/>
      <c r="I88" s="1"/>
      <c r="J88" s="85">
        <v>12</v>
      </c>
      <c r="K88" s="94">
        <v>-7</v>
      </c>
      <c r="M88" s="22"/>
      <c r="N88" s="24" t="s">
        <v>394</v>
      </c>
      <c r="O88" s="22"/>
      <c r="Q88" s="22"/>
      <c r="S88" s="22"/>
      <c r="U88" s="22"/>
      <c r="V88" s="25"/>
      <c r="W88" s="25"/>
      <c r="X88" s="25"/>
      <c r="Y88" s="25"/>
      <c r="Z88" s="25"/>
      <c r="AA88" s="25"/>
    </row>
    <row r="89" spans="2:27" ht="9" customHeight="1">
      <c r="B89" s="93" t="s">
        <v>395</v>
      </c>
      <c r="C89" s="1"/>
      <c r="D89" s="1"/>
      <c r="E89" s="1"/>
      <c r="F89" s="1"/>
      <c r="G89" s="1"/>
      <c r="H89" s="2"/>
      <c r="I89" s="1"/>
      <c r="J89" s="176">
        <v>9</v>
      </c>
      <c r="K89" s="181">
        <v>-1</v>
      </c>
      <c r="M89" s="22"/>
      <c r="N89" s="24" t="s">
        <v>396</v>
      </c>
      <c r="O89" s="22"/>
      <c r="Q89" s="22"/>
      <c r="S89" s="22"/>
      <c r="U89" s="22"/>
      <c r="V89" s="25"/>
      <c r="W89" s="25"/>
      <c r="X89" s="25"/>
      <c r="Y89" s="25"/>
      <c r="Z89" s="25"/>
      <c r="AA89" s="25"/>
    </row>
    <row r="90" spans="2:27" ht="9" customHeight="1">
      <c r="B90" s="176"/>
      <c r="D90" s="22"/>
      <c r="F90" s="22"/>
      <c r="G90" s="22"/>
      <c r="H90" s="22"/>
      <c r="I90" s="181"/>
      <c r="J90" s="176"/>
      <c r="K90" s="181"/>
      <c r="M90" s="22"/>
      <c r="O90" s="22"/>
      <c r="Q90" s="22"/>
      <c r="S90" s="22"/>
      <c r="U90" s="22"/>
      <c r="V90" s="25"/>
      <c r="W90" s="25"/>
      <c r="X90" s="25"/>
      <c r="Y90" s="25"/>
      <c r="Z90" s="25"/>
      <c r="AA90" s="25"/>
    </row>
    <row r="91" spans="2:27" ht="9" customHeight="1">
      <c r="B91" s="176"/>
      <c r="D91" s="22"/>
      <c r="F91" s="22"/>
      <c r="G91" s="22"/>
      <c r="H91" s="22"/>
      <c r="I91" s="181"/>
      <c r="J91" s="176"/>
      <c r="K91" s="181"/>
      <c r="M91" s="22"/>
      <c r="O91" s="22"/>
      <c r="Q91" s="22"/>
      <c r="S91" s="22"/>
      <c r="U91" s="22"/>
      <c r="V91" s="25"/>
      <c r="W91" s="25"/>
      <c r="X91" s="25"/>
      <c r="Y91" s="25"/>
      <c r="Z91" s="25"/>
      <c r="AA91" s="25"/>
    </row>
    <row r="92" spans="2:27" ht="9" customHeight="1">
      <c r="B92" s="176"/>
      <c r="D92" s="22"/>
      <c r="F92" s="22"/>
      <c r="G92" s="22"/>
      <c r="H92" s="22"/>
      <c r="I92" s="181"/>
      <c r="K92" s="22"/>
      <c r="M92" s="22"/>
      <c r="O92" s="22"/>
      <c r="Q92" s="22"/>
      <c r="S92" s="22"/>
      <c r="U92" s="22"/>
      <c r="V92" s="25"/>
      <c r="W92" s="25"/>
      <c r="X92" s="25"/>
      <c r="Y92" s="25"/>
      <c r="Z92" s="25"/>
      <c r="AA92" s="25"/>
    </row>
    <row r="93" spans="2:27" ht="9" customHeight="1">
      <c r="B93" s="176"/>
      <c r="D93" s="22"/>
      <c r="F93" s="22"/>
      <c r="G93" s="22"/>
      <c r="H93" s="22"/>
      <c r="I93" s="181"/>
      <c r="K93" s="22"/>
      <c r="M93" s="22"/>
      <c r="O93" s="22"/>
      <c r="Q93" s="22"/>
      <c r="S93" s="22"/>
      <c r="U93" s="22"/>
      <c r="V93" s="25"/>
      <c r="W93" s="25"/>
      <c r="X93" s="25"/>
      <c r="Y93" s="25"/>
      <c r="Z93" s="25"/>
      <c r="AA93" s="25"/>
    </row>
    <row r="94" spans="2:27" ht="9" customHeight="1">
      <c r="B94" s="176"/>
      <c r="D94" s="22"/>
      <c r="F94" s="22"/>
      <c r="G94" s="22"/>
      <c r="H94" s="22"/>
      <c r="I94" s="181"/>
      <c r="K94" s="22"/>
      <c r="M94" s="22"/>
      <c r="O94" s="22"/>
      <c r="Q94" s="22"/>
      <c r="S94" s="22"/>
      <c r="U94" s="22"/>
      <c r="V94" s="25"/>
      <c r="W94" s="25"/>
      <c r="X94" s="25"/>
      <c r="Y94" s="25"/>
      <c r="Z94" s="25"/>
      <c r="AA94" s="25"/>
    </row>
    <row r="95" spans="2:27" ht="9" customHeight="1">
      <c r="B95" s="176"/>
      <c r="D95" s="22"/>
      <c r="F95" s="22"/>
      <c r="G95" s="22"/>
      <c r="H95" s="22"/>
      <c r="I95" s="181"/>
      <c r="K95" s="22"/>
      <c r="M95" s="22"/>
      <c r="O95" s="22"/>
      <c r="Q95" s="22"/>
      <c r="S95" s="22"/>
      <c r="U95" s="22"/>
      <c r="V95" s="25"/>
      <c r="W95" s="25"/>
      <c r="X95" s="25"/>
      <c r="Y95" s="25"/>
      <c r="Z95" s="25"/>
      <c r="AA95" s="25"/>
    </row>
    <row r="96" spans="2:27" ht="9" customHeight="1">
      <c r="B96" s="176"/>
      <c r="D96" s="22"/>
      <c r="F96" s="22"/>
      <c r="G96" s="22"/>
      <c r="H96" s="22"/>
      <c r="I96" s="181"/>
      <c r="K96" s="22"/>
      <c r="M96" s="22"/>
      <c r="O96" s="22"/>
      <c r="Q96" s="22"/>
      <c r="S96" s="22"/>
      <c r="U96" s="22"/>
      <c r="V96" s="25"/>
      <c r="W96" s="25"/>
      <c r="X96" s="25"/>
      <c r="Y96" s="25"/>
      <c r="Z96" s="25"/>
      <c r="AA96" s="25"/>
    </row>
    <row r="97" spans="2:27" ht="9" customHeight="1">
      <c r="B97" s="176"/>
      <c r="D97" s="22"/>
      <c r="F97" s="22"/>
      <c r="G97" s="22"/>
      <c r="H97" s="22"/>
      <c r="I97" s="181"/>
      <c r="K97" s="22"/>
      <c r="M97" s="22"/>
      <c r="O97" s="22"/>
      <c r="Q97" s="22"/>
      <c r="S97" s="22"/>
      <c r="U97" s="22"/>
      <c r="V97" s="25"/>
      <c r="W97" s="25"/>
      <c r="X97" s="25"/>
      <c r="Y97" s="25"/>
      <c r="Z97" s="25"/>
      <c r="AA97" s="25"/>
    </row>
    <row r="98" spans="2:27" ht="9" customHeight="1">
      <c r="B98" s="176"/>
      <c r="D98" s="22"/>
      <c r="F98" s="22"/>
      <c r="G98" s="22"/>
      <c r="H98" s="22"/>
      <c r="I98" s="181"/>
      <c r="K98" s="22"/>
      <c r="M98" s="22"/>
      <c r="O98" s="22"/>
      <c r="Q98" s="22"/>
      <c r="S98" s="22"/>
      <c r="U98" s="22"/>
      <c r="V98" s="25"/>
      <c r="W98" s="25"/>
      <c r="X98" s="25"/>
      <c r="Y98" s="25"/>
      <c r="Z98" s="25"/>
      <c r="AA98" s="25"/>
    </row>
    <row r="99" spans="2:27" ht="9" customHeight="1">
      <c r="B99" s="176"/>
      <c r="D99" s="22"/>
      <c r="F99" s="22"/>
      <c r="G99" s="22"/>
      <c r="H99" s="22"/>
      <c r="I99" s="181"/>
      <c r="K99" s="22"/>
      <c r="M99" s="22"/>
      <c r="O99" s="22"/>
      <c r="Q99" s="22"/>
      <c r="S99" s="22"/>
      <c r="U99" s="22"/>
      <c r="V99" s="25"/>
      <c r="W99" s="25"/>
      <c r="X99" s="25"/>
      <c r="Y99" s="25"/>
      <c r="Z99" s="25"/>
      <c r="AA99" s="25"/>
    </row>
    <row r="100" spans="2:27" ht="9" customHeight="1">
      <c r="B100" s="176"/>
      <c r="D100" s="22"/>
      <c r="F100" s="22"/>
      <c r="G100" s="22"/>
      <c r="H100" s="22"/>
      <c r="I100" s="181"/>
      <c r="K100" s="22"/>
      <c r="M100" s="22"/>
      <c r="O100" s="22"/>
      <c r="Q100" s="22"/>
      <c r="S100" s="22"/>
      <c r="U100" s="22"/>
      <c r="V100" s="25"/>
      <c r="W100" s="25"/>
      <c r="X100" s="25"/>
      <c r="Y100" s="25"/>
      <c r="Z100" s="25"/>
      <c r="AA100" s="25"/>
    </row>
    <row r="101" spans="2:27" ht="9" customHeight="1">
      <c r="B101" s="176"/>
      <c r="D101" s="22"/>
      <c r="F101" s="22"/>
      <c r="G101" s="22"/>
      <c r="H101" s="22"/>
      <c r="I101" s="181"/>
      <c r="K101" s="22"/>
      <c r="M101" s="22"/>
      <c r="O101" s="22"/>
      <c r="Q101" s="22"/>
      <c r="S101" s="22"/>
      <c r="U101" s="22"/>
      <c r="V101" s="25"/>
      <c r="W101" s="25"/>
      <c r="X101" s="25"/>
      <c r="Y101" s="25"/>
      <c r="Z101" s="25"/>
      <c r="AA101" s="25"/>
    </row>
    <row r="102" spans="2:27" ht="9" customHeight="1">
      <c r="B102" s="176"/>
      <c r="D102" s="22"/>
      <c r="F102" s="22"/>
      <c r="G102" s="22"/>
      <c r="H102" s="22"/>
      <c r="I102" s="181"/>
      <c r="K102" s="22"/>
      <c r="M102" s="22"/>
      <c r="O102" s="22"/>
      <c r="Q102" s="22"/>
      <c r="S102" s="22"/>
      <c r="U102" s="22"/>
      <c r="V102" s="25"/>
      <c r="W102" s="25"/>
      <c r="X102" s="25"/>
      <c r="Y102" s="25"/>
      <c r="Z102" s="25"/>
      <c r="AA102" s="25"/>
    </row>
    <row r="103" spans="2:27" ht="9" customHeight="1">
      <c r="B103" s="176"/>
      <c r="D103" s="22"/>
      <c r="F103" s="22"/>
      <c r="G103" s="22"/>
      <c r="H103" s="22"/>
      <c r="I103" s="181"/>
      <c r="K103" s="22"/>
      <c r="M103" s="22"/>
      <c r="O103" s="22"/>
      <c r="Q103" s="22"/>
      <c r="S103" s="22"/>
      <c r="U103" s="22"/>
      <c r="V103" s="25"/>
      <c r="W103" s="25"/>
      <c r="X103" s="25"/>
      <c r="Y103" s="25"/>
      <c r="Z103" s="25"/>
      <c r="AA103" s="25"/>
    </row>
    <row r="104" spans="2:27" ht="9" customHeight="1">
      <c r="B104" s="176"/>
      <c r="D104" s="22"/>
      <c r="F104" s="22"/>
      <c r="G104" s="22"/>
      <c r="H104" s="22"/>
      <c r="I104" s="181"/>
      <c r="K104" s="22"/>
      <c r="M104" s="22"/>
      <c r="O104" s="22"/>
      <c r="Q104" s="22"/>
      <c r="S104" s="22"/>
      <c r="U104" s="22"/>
      <c r="V104" s="25"/>
      <c r="W104" s="25"/>
      <c r="X104" s="25"/>
      <c r="Y104" s="25"/>
      <c r="Z104" s="25"/>
      <c r="AA104" s="25"/>
    </row>
    <row r="105" spans="2:27" ht="9" customHeight="1">
      <c r="B105" s="176"/>
      <c r="D105" s="22"/>
      <c r="F105" s="22"/>
      <c r="G105" s="22"/>
      <c r="H105" s="22"/>
      <c r="I105" s="181"/>
      <c r="K105" s="22"/>
      <c r="M105" s="22"/>
      <c r="O105" s="22"/>
      <c r="Q105" s="22"/>
      <c r="S105" s="22"/>
      <c r="U105" s="22"/>
      <c r="V105" s="25"/>
      <c r="W105" s="25"/>
      <c r="X105" s="25"/>
      <c r="Y105" s="25"/>
      <c r="Z105" s="25"/>
      <c r="AA105" s="25"/>
    </row>
    <row r="106" spans="2:27" ht="9" customHeight="1">
      <c r="B106" s="176"/>
      <c r="D106" s="22"/>
      <c r="F106" s="22"/>
      <c r="G106" s="22"/>
      <c r="H106" s="22"/>
      <c r="I106" s="181"/>
      <c r="K106" s="22"/>
      <c r="M106" s="22"/>
      <c r="O106" s="22"/>
      <c r="Q106" s="22"/>
      <c r="S106" s="22"/>
      <c r="U106" s="22"/>
      <c r="V106" s="25"/>
      <c r="W106" s="25"/>
      <c r="X106" s="25"/>
      <c r="Y106" s="25"/>
      <c r="Z106" s="25"/>
      <c r="AA106" s="25"/>
    </row>
    <row r="107" spans="2:27" ht="9" customHeight="1">
      <c r="B107" s="176"/>
      <c r="D107" s="22"/>
      <c r="F107" s="22"/>
      <c r="G107" s="22"/>
      <c r="H107" s="22"/>
      <c r="I107" s="181"/>
      <c r="K107" s="22"/>
      <c r="M107" s="22"/>
      <c r="O107" s="22"/>
      <c r="Q107" s="22"/>
      <c r="S107" s="22"/>
      <c r="U107" s="22"/>
      <c r="V107" s="25"/>
      <c r="W107" s="25"/>
      <c r="X107" s="25"/>
      <c r="Y107" s="25"/>
      <c r="Z107" s="25"/>
      <c r="AA107" s="25"/>
    </row>
    <row r="108" spans="2:27" ht="9" customHeight="1">
      <c r="B108" s="176"/>
      <c r="D108" s="22"/>
      <c r="F108" s="22"/>
      <c r="G108" s="22"/>
      <c r="H108" s="22"/>
      <c r="I108" s="181"/>
      <c r="K108" s="22"/>
      <c r="M108" s="22"/>
      <c r="O108" s="22"/>
      <c r="Q108" s="22"/>
      <c r="S108" s="22"/>
      <c r="U108" s="22"/>
      <c r="V108" s="25"/>
      <c r="W108" s="25"/>
      <c r="X108" s="25"/>
      <c r="Y108" s="25"/>
      <c r="Z108" s="25"/>
      <c r="AA108" s="25"/>
    </row>
    <row r="109" spans="2:27" ht="9" customHeight="1">
      <c r="B109" s="176"/>
      <c r="D109" s="22"/>
      <c r="F109" s="22"/>
      <c r="G109" s="22"/>
      <c r="H109" s="22"/>
      <c r="I109" s="181"/>
      <c r="K109" s="22"/>
      <c r="M109" s="22"/>
      <c r="O109" s="22"/>
      <c r="Q109" s="22"/>
      <c r="S109" s="22"/>
      <c r="U109" s="22"/>
      <c r="V109" s="25"/>
      <c r="W109" s="25"/>
      <c r="X109" s="25"/>
      <c r="Y109" s="25"/>
      <c r="Z109" s="25"/>
      <c r="AA109" s="25"/>
    </row>
    <row r="110" spans="2:27" ht="9" customHeight="1">
      <c r="B110" s="176"/>
      <c r="C110" s="176"/>
      <c r="D110" s="22"/>
      <c r="F110" s="22"/>
      <c r="G110" s="22"/>
      <c r="H110" s="22"/>
      <c r="I110" s="181"/>
      <c r="K110" s="22"/>
      <c r="M110" s="22"/>
      <c r="O110" s="22"/>
      <c r="Q110" s="22"/>
      <c r="S110" s="22"/>
      <c r="U110" s="22"/>
      <c r="V110" s="25"/>
      <c r="W110" s="25"/>
      <c r="X110" s="25"/>
      <c r="Y110" s="25"/>
      <c r="Z110" s="25"/>
      <c r="AA110" s="25"/>
    </row>
    <row r="111" spans="2:32" ht="9" customHeight="1">
      <c r="B111" s="176"/>
      <c r="D111" s="22"/>
      <c r="F111" s="22"/>
      <c r="G111" s="22"/>
      <c r="H111" s="22"/>
      <c r="I111" s="181"/>
      <c r="K111" s="22"/>
      <c r="M111" s="22"/>
      <c r="O111" s="22"/>
      <c r="Q111" s="22"/>
      <c r="S111" s="22"/>
      <c r="U111" s="22"/>
      <c r="V111" s="25"/>
      <c r="W111" s="25"/>
      <c r="X111" s="25"/>
      <c r="Y111" s="25"/>
      <c r="Z111" s="25"/>
      <c r="AA111" s="25"/>
      <c r="AF111" s="176"/>
    </row>
    <row r="112" spans="2:27" ht="9" customHeight="1">
      <c r="B112" s="176"/>
      <c r="D112" s="22"/>
      <c r="F112" s="22"/>
      <c r="G112" s="22"/>
      <c r="H112" s="22"/>
      <c r="I112" s="181"/>
      <c r="K112" s="22"/>
      <c r="M112" s="22"/>
      <c r="O112" s="22"/>
      <c r="Q112" s="22"/>
      <c r="S112" s="22"/>
      <c r="U112" s="22"/>
      <c r="V112" s="25"/>
      <c r="W112" s="25"/>
      <c r="X112" s="25"/>
      <c r="Y112" s="25"/>
      <c r="Z112" s="25"/>
      <c r="AA112" s="25"/>
    </row>
    <row r="113" spans="2:32" ht="9" customHeight="1">
      <c r="B113" s="176"/>
      <c r="D113" s="22"/>
      <c r="F113" s="22"/>
      <c r="G113" s="22"/>
      <c r="H113" s="22"/>
      <c r="I113" s="181"/>
      <c r="K113" s="22"/>
      <c r="M113" s="22"/>
      <c r="O113" s="22"/>
      <c r="Q113" s="22"/>
      <c r="S113" s="22"/>
      <c r="U113" s="22"/>
      <c r="V113" s="25"/>
      <c r="W113" s="25"/>
      <c r="X113" s="25"/>
      <c r="Y113" s="25"/>
      <c r="Z113" s="25"/>
      <c r="AA113" s="25"/>
      <c r="AF113" s="176"/>
    </row>
    <row r="114" spans="2:34" ht="9" customHeight="1">
      <c r="B114" s="176"/>
      <c r="D114" s="22"/>
      <c r="F114" s="22"/>
      <c r="G114" s="22"/>
      <c r="H114" s="22"/>
      <c r="I114" s="181"/>
      <c r="K114" s="22"/>
      <c r="M114" s="22"/>
      <c r="O114" s="22"/>
      <c r="Q114" s="22"/>
      <c r="S114" s="22"/>
      <c r="U114" s="22"/>
      <c r="V114" s="25"/>
      <c r="W114" s="25"/>
      <c r="X114" s="25"/>
      <c r="Y114" s="25"/>
      <c r="Z114" s="25"/>
      <c r="AA114" s="25"/>
      <c r="AF114" s="176"/>
      <c r="AH114" s="22"/>
    </row>
    <row r="115" spans="2:32" ht="9" customHeight="1">
      <c r="B115" s="176"/>
      <c r="D115" s="22"/>
      <c r="F115" s="22"/>
      <c r="G115" s="22"/>
      <c r="H115" s="22"/>
      <c r="I115" s="181"/>
      <c r="K115" s="22"/>
      <c r="M115" s="22"/>
      <c r="O115" s="22"/>
      <c r="Q115" s="22"/>
      <c r="S115" s="22"/>
      <c r="U115" s="22"/>
      <c r="V115" s="25"/>
      <c r="W115" s="25"/>
      <c r="X115" s="25"/>
      <c r="Y115" s="25"/>
      <c r="Z115" s="25"/>
      <c r="AA115" s="25"/>
      <c r="AF115" s="176"/>
    </row>
    <row r="116" spans="2:27" ht="9" customHeight="1">
      <c r="B116" s="176"/>
      <c r="D116" s="22"/>
      <c r="F116" s="22"/>
      <c r="G116" s="22"/>
      <c r="H116" s="22"/>
      <c r="I116" s="181"/>
      <c r="K116" s="22"/>
      <c r="M116" s="22"/>
      <c r="O116" s="22"/>
      <c r="Q116" s="22"/>
      <c r="S116" s="22"/>
      <c r="U116" s="22"/>
      <c r="V116" s="25"/>
      <c r="W116" s="25"/>
      <c r="X116" s="25"/>
      <c r="Y116" s="25"/>
      <c r="Z116" s="25"/>
      <c r="AA116" s="25"/>
    </row>
    <row r="117" spans="2:27" ht="9" customHeight="1">
      <c r="B117" s="176"/>
      <c r="D117" s="22"/>
      <c r="F117" s="22"/>
      <c r="G117" s="22"/>
      <c r="H117" s="22"/>
      <c r="I117" s="181"/>
      <c r="K117" s="22"/>
      <c r="M117" s="22"/>
      <c r="O117" s="22"/>
      <c r="Q117" s="22"/>
      <c r="S117" s="22"/>
      <c r="U117" s="22"/>
      <c r="V117" s="25"/>
      <c r="W117" s="25"/>
      <c r="X117" s="25"/>
      <c r="Y117" s="25"/>
      <c r="Z117" s="25"/>
      <c r="AA117" s="25"/>
    </row>
    <row r="118" spans="2:27" ht="9" customHeight="1">
      <c r="B118" s="176"/>
      <c r="D118" s="22"/>
      <c r="F118" s="22"/>
      <c r="G118" s="22"/>
      <c r="H118" s="22"/>
      <c r="I118" s="181"/>
      <c r="K118" s="22"/>
      <c r="M118" s="22"/>
      <c r="O118" s="22"/>
      <c r="Q118" s="22"/>
      <c r="S118" s="22"/>
      <c r="U118" s="22"/>
      <c r="V118" s="25"/>
      <c r="W118" s="25"/>
      <c r="X118" s="25"/>
      <c r="Y118" s="25"/>
      <c r="Z118" s="25"/>
      <c r="AA118" s="25"/>
    </row>
    <row r="119" spans="2:27" ht="9" customHeight="1">
      <c r="B119" s="176"/>
      <c r="D119" s="22"/>
      <c r="F119" s="22"/>
      <c r="G119" s="22"/>
      <c r="H119" s="22"/>
      <c r="I119" s="181"/>
      <c r="K119" s="22"/>
      <c r="M119" s="22"/>
      <c r="O119" s="22"/>
      <c r="Q119" s="22"/>
      <c r="S119" s="22"/>
      <c r="U119" s="22"/>
      <c r="V119" s="25"/>
      <c r="W119" s="25"/>
      <c r="X119" s="25"/>
      <c r="Y119" s="25"/>
      <c r="Z119" s="25"/>
      <c r="AA119" s="25"/>
    </row>
    <row r="120" spans="2:27" ht="9" customHeight="1">
      <c r="B120" s="176"/>
      <c r="D120" s="22"/>
      <c r="F120" s="22"/>
      <c r="G120" s="22"/>
      <c r="H120" s="22"/>
      <c r="I120" s="181"/>
      <c r="K120" s="22"/>
      <c r="M120" s="22"/>
      <c r="O120" s="22"/>
      <c r="Q120" s="22"/>
      <c r="S120" s="22"/>
      <c r="U120" s="22"/>
      <c r="V120" s="25"/>
      <c r="W120" s="25"/>
      <c r="X120" s="25"/>
      <c r="Y120" s="25"/>
      <c r="Z120" s="25"/>
      <c r="AA120" s="25"/>
    </row>
    <row r="121" spans="2:27" ht="9" customHeight="1">
      <c r="B121" s="176"/>
      <c r="D121" s="22"/>
      <c r="F121" s="22"/>
      <c r="G121" s="22"/>
      <c r="H121" s="22"/>
      <c r="I121" s="181"/>
      <c r="K121" s="22"/>
      <c r="M121" s="22"/>
      <c r="O121" s="22"/>
      <c r="Q121" s="22"/>
      <c r="S121" s="22"/>
      <c r="U121" s="22"/>
      <c r="V121" s="25"/>
      <c r="W121" s="25"/>
      <c r="X121" s="25"/>
      <c r="Y121" s="25"/>
      <c r="Z121" s="25"/>
      <c r="AA121" s="25"/>
    </row>
    <row r="122" spans="2:27" ht="9" customHeight="1">
      <c r="B122" s="176"/>
      <c r="D122" s="22"/>
      <c r="F122" s="22"/>
      <c r="G122" s="22"/>
      <c r="H122" s="22"/>
      <c r="I122" s="181"/>
      <c r="K122" s="22"/>
      <c r="M122" s="22"/>
      <c r="O122" s="22"/>
      <c r="Q122" s="22"/>
      <c r="S122" s="22"/>
      <c r="U122" s="22"/>
      <c r="V122" s="25"/>
      <c r="W122" s="25"/>
      <c r="X122" s="25"/>
      <c r="Y122" s="25"/>
      <c r="Z122" s="25"/>
      <c r="AA122" s="25"/>
    </row>
    <row r="123" spans="2:27" ht="9" customHeight="1">
      <c r="B123" s="176"/>
      <c r="D123" s="22"/>
      <c r="F123" s="22"/>
      <c r="G123" s="22"/>
      <c r="H123" s="22"/>
      <c r="I123" s="181"/>
      <c r="K123" s="22"/>
      <c r="M123" s="22"/>
      <c r="O123" s="22"/>
      <c r="Q123" s="22"/>
      <c r="S123" s="22"/>
      <c r="U123" s="22"/>
      <c r="V123" s="25"/>
      <c r="W123" s="25"/>
      <c r="X123" s="25"/>
      <c r="Y123" s="25"/>
      <c r="Z123" s="25"/>
      <c r="AA123" s="25"/>
    </row>
    <row r="124" spans="2:27" ht="9" customHeight="1">
      <c r="B124" s="176"/>
      <c r="D124" s="22"/>
      <c r="F124" s="22"/>
      <c r="G124" s="22"/>
      <c r="H124" s="22"/>
      <c r="I124" s="181"/>
      <c r="K124" s="22"/>
      <c r="M124" s="22"/>
      <c r="O124" s="22"/>
      <c r="Q124" s="22"/>
      <c r="S124" s="22"/>
      <c r="U124" s="22"/>
      <c r="V124" s="25"/>
      <c r="W124" s="25"/>
      <c r="X124" s="25"/>
      <c r="Y124" s="25"/>
      <c r="Z124" s="25"/>
      <c r="AA124" s="25"/>
    </row>
    <row r="125" spans="2:27" ht="9" customHeight="1">
      <c r="B125" s="176"/>
      <c r="D125" s="22"/>
      <c r="F125" s="22"/>
      <c r="G125" s="22"/>
      <c r="H125" s="22"/>
      <c r="I125" s="181"/>
      <c r="K125" s="22"/>
      <c r="M125" s="22"/>
      <c r="O125" s="22"/>
      <c r="Q125" s="22"/>
      <c r="S125" s="22"/>
      <c r="U125" s="22"/>
      <c r="V125" s="25"/>
      <c r="W125" s="25"/>
      <c r="X125" s="25"/>
      <c r="Y125" s="25"/>
      <c r="Z125" s="25"/>
      <c r="AA125" s="25"/>
    </row>
    <row r="126" spans="2:27" ht="9" customHeight="1">
      <c r="B126" s="176"/>
      <c r="D126" s="22"/>
      <c r="F126" s="22"/>
      <c r="G126" s="22"/>
      <c r="H126" s="22"/>
      <c r="I126" s="181"/>
      <c r="K126" s="22"/>
      <c r="M126" s="22"/>
      <c r="O126" s="22"/>
      <c r="Q126" s="22"/>
      <c r="S126" s="22"/>
      <c r="U126" s="22"/>
      <c r="V126" s="25"/>
      <c r="W126" s="25"/>
      <c r="X126" s="25"/>
      <c r="Y126" s="25"/>
      <c r="Z126" s="25"/>
      <c r="AA126" s="25"/>
    </row>
    <row r="127" spans="2:27" ht="9" customHeight="1">
      <c r="B127" s="176"/>
      <c r="D127" s="22"/>
      <c r="F127" s="22"/>
      <c r="G127" s="22"/>
      <c r="H127" s="22"/>
      <c r="I127" s="181"/>
      <c r="K127" s="22"/>
      <c r="M127" s="22"/>
      <c r="O127" s="22"/>
      <c r="Q127" s="22"/>
      <c r="S127" s="22"/>
      <c r="U127" s="22"/>
      <c r="V127" s="25"/>
      <c r="W127" s="25"/>
      <c r="X127" s="25"/>
      <c r="Y127" s="25"/>
      <c r="Z127" s="25"/>
      <c r="AA127" s="25"/>
    </row>
    <row r="128" spans="2:27" ht="9" customHeight="1">
      <c r="B128" s="176"/>
      <c r="D128" s="22"/>
      <c r="F128" s="22"/>
      <c r="G128" s="22"/>
      <c r="H128" s="22"/>
      <c r="I128" s="181"/>
      <c r="K128" s="22"/>
      <c r="M128" s="22"/>
      <c r="O128" s="22"/>
      <c r="Q128" s="22"/>
      <c r="S128" s="22"/>
      <c r="U128" s="22"/>
      <c r="V128" s="25"/>
      <c r="W128" s="25"/>
      <c r="X128" s="25"/>
      <c r="Y128" s="25"/>
      <c r="Z128" s="25"/>
      <c r="AA128" s="25"/>
    </row>
    <row r="129" spans="2:27" ht="9" customHeight="1">
      <c r="B129" s="176"/>
      <c r="D129" s="22"/>
      <c r="F129" s="22"/>
      <c r="G129" s="22"/>
      <c r="H129" s="22"/>
      <c r="I129" s="181"/>
      <c r="K129" s="22"/>
      <c r="M129" s="22"/>
      <c r="O129" s="22"/>
      <c r="Q129" s="22"/>
      <c r="S129" s="22"/>
      <c r="U129" s="22"/>
      <c r="V129" s="25"/>
      <c r="W129" s="25"/>
      <c r="X129" s="25"/>
      <c r="Y129" s="25"/>
      <c r="Z129" s="25"/>
      <c r="AA129" s="25"/>
    </row>
    <row r="130" spans="2:27" ht="9" customHeight="1">
      <c r="B130" s="176"/>
      <c r="D130" s="22"/>
      <c r="F130" s="22"/>
      <c r="G130" s="22"/>
      <c r="H130" s="22"/>
      <c r="I130" s="181"/>
      <c r="K130" s="22"/>
      <c r="M130" s="22"/>
      <c r="O130" s="22"/>
      <c r="Q130" s="22"/>
      <c r="S130" s="22"/>
      <c r="U130" s="22"/>
      <c r="V130" s="25"/>
      <c r="W130" s="25"/>
      <c r="X130" s="25"/>
      <c r="Y130" s="25"/>
      <c r="Z130" s="25"/>
      <c r="AA130" s="25"/>
    </row>
    <row r="131" spans="2:27" ht="9" customHeight="1">
      <c r="B131" s="176"/>
      <c r="D131" s="22"/>
      <c r="F131" s="22"/>
      <c r="G131" s="22"/>
      <c r="H131" s="22"/>
      <c r="I131" s="181"/>
      <c r="K131" s="22"/>
      <c r="M131" s="22"/>
      <c r="O131" s="22"/>
      <c r="Q131" s="22"/>
      <c r="S131" s="22"/>
      <c r="U131" s="22"/>
      <c r="V131" s="25"/>
      <c r="W131" s="25"/>
      <c r="X131" s="25"/>
      <c r="Y131" s="25"/>
      <c r="Z131" s="25"/>
      <c r="AA131" s="25"/>
    </row>
    <row r="132" spans="2:27" ht="9" customHeight="1">
      <c r="B132" s="176"/>
      <c r="D132" s="22"/>
      <c r="F132" s="22"/>
      <c r="G132" s="22"/>
      <c r="H132" s="22"/>
      <c r="I132" s="181"/>
      <c r="K132" s="22"/>
      <c r="M132" s="22"/>
      <c r="O132" s="22"/>
      <c r="Q132" s="22"/>
      <c r="S132" s="22"/>
      <c r="U132" s="22"/>
      <c r="V132" s="25"/>
      <c r="W132" s="25"/>
      <c r="X132" s="25"/>
      <c r="Y132" s="25"/>
      <c r="Z132" s="25"/>
      <c r="AA132" s="25"/>
    </row>
    <row r="133" spans="2:27" ht="9" customHeight="1">
      <c r="B133" s="176"/>
      <c r="D133" s="22"/>
      <c r="F133" s="22"/>
      <c r="G133" s="22"/>
      <c r="H133" s="22"/>
      <c r="I133" s="181"/>
      <c r="K133" s="22"/>
      <c r="M133" s="22"/>
      <c r="O133" s="22"/>
      <c r="Q133" s="22"/>
      <c r="S133" s="22"/>
      <c r="U133" s="22"/>
      <c r="V133" s="25"/>
      <c r="W133" s="25"/>
      <c r="X133" s="25"/>
      <c r="Y133" s="25"/>
      <c r="Z133" s="25"/>
      <c r="AA133" s="25"/>
    </row>
    <row r="134" spans="2:27" ht="9" customHeight="1">
      <c r="B134" s="176"/>
      <c r="D134" s="22"/>
      <c r="F134" s="22"/>
      <c r="G134" s="22"/>
      <c r="H134" s="22"/>
      <c r="I134" s="181"/>
      <c r="K134" s="22"/>
      <c r="M134" s="22"/>
      <c r="O134" s="22"/>
      <c r="Q134" s="22"/>
      <c r="S134" s="22"/>
      <c r="U134" s="22"/>
      <c r="V134" s="25"/>
      <c r="W134" s="25"/>
      <c r="X134" s="25"/>
      <c r="Y134" s="25"/>
      <c r="Z134" s="25"/>
      <c r="AA134" s="25"/>
    </row>
    <row r="135" spans="2:27" ht="9" customHeight="1">
      <c r="B135" s="176"/>
      <c r="D135" s="22"/>
      <c r="F135" s="22"/>
      <c r="G135" s="22"/>
      <c r="H135" s="22"/>
      <c r="I135" s="181"/>
      <c r="K135" s="22"/>
      <c r="M135" s="22"/>
      <c r="O135" s="22"/>
      <c r="Q135" s="22"/>
      <c r="S135" s="22"/>
      <c r="U135" s="22"/>
      <c r="V135" s="25"/>
      <c r="W135" s="25"/>
      <c r="X135" s="25"/>
      <c r="Y135" s="25"/>
      <c r="Z135" s="25"/>
      <c r="AA135" s="25"/>
    </row>
    <row r="136" spans="2:27" ht="9" customHeight="1">
      <c r="B136" s="176"/>
      <c r="D136" s="22"/>
      <c r="F136" s="22"/>
      <c r="G136" s="22"/>
      <c r="H136" s="22"/>
      <c r="I136" s="181"/>
      <c r="K136" s="22"/>
      <c r="M136" s="22"/>
      <c r="O136" s="22"/>
      <c r="Q136" s="22"/>
      <c r="S136" s="22"/>
      <c r="U136" s="22"/>
      <c r="V136" s="25"/>
      <c r="W136" s="25"/>
      <c r="X136" s="25"/>
      <c r="Y136" s="25"/>
      <c r="Z136" s="25"/>
      <c r="AA136" s="25"/>
    </row>
    <row r="137" spans="2:27" ht="9" customHeight="1">
      <c r="B137" s="176"/>
      <c r="D137" s="22"/>
      <c r="F137" s="22"/>
      <c r="G137" s="22"/>
      <c r="H137" s="22"/>
      <c r="I137" s="181"/>
      <c r="K137" s="22"/>
      <c r="M137" s="22"/>
      <c r="O137" s="22"/>
      <c r="Q137" s="22"/>
      <c r="S137" s="22"/>
      <c r="U137" s="22"/>
      <c r="V137" s="25"/>
      <c r="W137" s="25"/>
      <c r="X137" s="25"/>
      <c r="Y137" s="25"/>
      <c r="Z137" s="25"/>
      <c r="AA137" s="25"/>
    </row>
    <row r="138" spans="2:27" ht="9" customHeight="1">
      <c r="B138" s="176"/>
      <c r="D138" s="22"/>
      <c r="F138" s="22"/>
      <c r="G138" s="22"/>
      <c r="H138" s="22"/>
      <c r="I138" s="181"/>
      <c r="K138" s="22"/>
      <c r="M138" s="22"/>
      <c r="O138" s="22"/>
      <c r="Q138" s="22"/>
      <c r="S138" s="22"/>
      <c r="U138" s="22"/>
      <c r="V138" s="25"/>
      <c r="W138" s="25"/>
      <c r="X138" s="25"/>
      <c r="Y138" s="25"/>
      <c r="Z138" s="25"/>
      <c r="AA138" s="25"/>
    </row>
    <row r="139" spans="2:27" ht="9" customHeight="1">
      <c r="B139" s="176"/>
      <c r="D139" s="22"/>
      <c r="F139" s="22"/>
      <c r="G139" s="22"/>
      <c r="H139" s="22"/>
      <c r="I139" s="181"/>
      <c r="K139" s="22"/>
      <c r="M139" s="22"/>
      <c r="O139" s="22"/>
      <c r="Q139" s="22"/>
      <c r="S139" s="22"/>
      <c r="U139" s="22"/>
      <c r="V139" s="25"/>
      <c r="W139" s="25"/>
      <c r="X139" s="25"/>
      <c r="Y139" s="25"/>
      <c r="Z139" s="25"/>
      <c r="AA139" s="25"/>
    </row>
    <row r="140" spans="2:27" ht="9" customHeight="1">
      <c r="B140" s="176"/>
      <c r="D140" s="22"/>
      <c r="F140" s="22"/>
      <c r="G140" s="22"/>
      <c r="H140" s="22"/>
      <c r="I140" s="181"/>
      <c r="K140" s="22"/>
      <c r="M140" s="22"/>
      <c r="O140" s="22"/>
      <c r="Q140" s="22"/>
      <c r="S140" s="22"/>
      <c r="U140" s="22"/>
      <c r="V140" s="25"/>
      <c r="W140" s="25"/>
      <c r="X140" s="25"/>
      <c r="Y140" s="25"/>
      <c r="Z140" s="25"/>
      <c r="AA140" s="25"/>
    </row>
    <row r="141" spans="2:27" ht="9" customHeight="1">
      <c r="B141" s="176"/>
      <c r="D141" s="22"/>
      <c r="F141" s="22"/>
      <c r="G141" s="22"/>
      <c r="H141" s="22"/>
      <c r="I141" s="181"/>
      <c r="K141" s="22"/>
      <c r="M141" s="22"/>
      <c r="O141" s="22"/>
      <c r="Q141" s="22"/>
      <c r="S141" s="22"/>
      <c r="U141" s="22"/>
      <c r="V141" s="25"/>
      <c r="W141" s="25"/>
      <c r="X141" s="25"/>
      <c r="Y141" s="25"/>
      <c r="Z141" s="25"/>
      <c r="AA141" s="25"/>
    </row>
    <row r="142" spans="2:27" ht="9" customHeight="1">
      <c r="B142" s="176"/>
      <c r="D142" s="22"/>
      <c r="F142" s="22"/>
      <c r="G142" s="22"/>
      <c r="H142" s="22"/>
      <c r="I142" s="181"/>
      <c r="K142" s="22"/>
      <c r="M142" s="22"/>
      <c r="O142" s="22"/>
      <c r="Q142" s="22"/>
      <c r="S142" s="22"/>
      <c r="U142" s="22"/>
      <c r="V142" s="25"/>
      <c r="W142" s="25"/>
      <c r="X142" s="25"/>
      <c r="Y142" s="25"/>
      <c r="Z142" s="25"/>
      <c r="AA142" s="25"/>
    </row>
    <row r="143" spans="2:27" ht="9" customHeight="1">
      <c r="B143" s="176"/>
      <c r="D143" s="22"/>
      <c r="F143" s="22"/>
      <c r="G143" s="22"/>
      <c r="H143" s="22"/>
      <c r="I143" s="181"/>
      <c r="K143" s="22"/>
      <c r="M143" s="22"/>
      <c r="O143" s="22"/>
      <c r="Q143" s="22"/>
      <c r="S143" s="22"/>
      <c r="U143" s="22"/>
      <c r="V143" s="25"/>
      <c r="W143" s="25"/>
      <c r="X143" s="25"/>
      <c r="Y143" s="25"/>
      <c r="Z143" s="25"/>
      <c r="AA143" s="25"/>
    </row>
    <row r="144" spans="2:27" ht="9" customHeight="1">
      <c r="B144" s="176"/>
      <c r="D144" s="22"/>
      <c r="F144" s="22"/>
      <c r="G144" s="22"/>
      <c r="H144" s="22"/>
      <c r="I144" s="181"/>
      <c r="K144" s="22"/>
      <c r="M144" s="22"/>
      <c r="O144" s="22"/>
      <c r="Q144" s="22"/>
      <c r="S144" s="22"/>
      <c r="U144" s="22"/>
      <c r="V144" s="25"/>
      <c r="W144" s="25"/>
      <c r="X144" s="25"/>
      <c r="Y144" s="25"/>
      <c r="Z144" s="25"/>
      <c r="AA144" s="25"/>
    </row>
    <row r="145" spans="2:27" ht="9" customHeight="1">
      <c r="B145" s="176"/>
      <c r="D145" s="22"/>
      <c r="F145" s="22"/>
      <c r="G145" s="22"/>
      <c r="H145" s="22"/>
      <c r="I145" s="181"/>
      <c r="K145" s="22"/>
      <c r="M145" s="22"/>
      <c r="O145" s="22"/>
      <c r="Q145" s="22"/>
      <c r="S145" s="22"/>
      <c r="U145" s="22"/>
      <c r="V145" s="25"/>
      <c r="W145" s="25"/>
      <c r="X145" s="25"/>
      <c r="Y145" s="25"/>
      <c r="Z145" s="25"/>
      <c r="AA145" s="25"/>
    </row>
    <row r="146" spans="2:27" ht="9" customHeight="1">
      <c r="B146" s="176"/>
      <c r="D146" s="22"/>
      <c r="F146" s="22"/>
      <c r="G146" s="22"/>
      <c r="H146" s="22"/>
      <c r="I146" s="181"/>
      <c r="K146" s="22"/>
      <c r="M146" s="22"/>
      <c r="O146" s="22"/>
      <c r="Q146" s="22"/>
      <c r="S146" s="22"/>
      <c r="U146" s="22"/>
      <c r="V146" s="25"/>
      <c r="W146" s="25"/>
      <c r="X146" s="25"/>
      <c r="Y146" s="25"/>
      <c r="Z146" s="25"/>
      <c r="AA146" s="25"/>
    </row>
    <row r="147" spans="2:27" ht="9" customHeight="1">
      <c r="B147" s="176"/>
      <c r="D147" s="22"/>
      <c r="F147" s="22"/>
      <c r="G147" s="22"/>
      <c r="H147" s="22"/>
      <c r="I147" s="181"/>
      <c r="K147" s="22"/>
      <c r="M147" s="22"/>
      <c r="O147" s="22"/>
      <c r="Q147" s="22"/>
      <c r="S147" s="22"/>
      <c r="U147" s="22"/>
      <c r="V147" s="25"/>
      <c r="W147" s="25"/>
      <c r="X147" s="25"/>
      <c r="Y147" s="25"/>
      <c r="Z147" s="25"/>
      <c r="AA147" s="25"/>
    </row>
    <row r="148" spans="2:27" ht="9" customHeight="1">
      <c r="B148" s="176"/>
      <c r="D148" s="22"/>
      <c r="F148" s="22"/>
      <c r="G148" s="22"/>
      <c r="H148" s="22"/>
      <c r="I148" s="181"/>
      <c r="K148" s="22"/>
      <c r="M148" s="22"/>
      <c r="O148" s="22"/>
      <c r="Q148" s="22"/>
      <c r="S148" s="22"/>
      <c r="U148" s="22"/>
      <c r="V148" s="25"/>
      <c r="W148" s="25"/>
      <c r="X148" s="25"/>
      <c r="Y148" s="25"/>
      <c r="Z148" s="25"/>
      <c r="AA148" s="25"/>
    </row>
    <row r="149" spans="2:27" ht="9" customHeight="1">
      <c r="B149" s="176"/>
      <c r="D149" s="22"/>
      <c r="F149" s="22"/>
      <c r="G149" s="22"/>
      <c r="H149" s="22"/>
      <c r="I149" s="181"/>
      <c r="K149" s="22"/>
      <c r="M149" s="22"/>
      <c r="O149" s="22"/>
      <c r="Q149" s="22"/>
      <c r="S149" s="22"/>
      <c r="U149" s="22"/>
      <c r="V149" s="25"/>
      <c r="W149" s="25"/>
      <c r="X149" s="25"/>
      <c r="Y149" s="25"/>
      <c r="Z149" s="25"/>
      <c r="AA149" s="25"/>
    </row>
    <row r="150" spans="2:27" ht="9" customHeight="1">
      <c r="B150" s="176"/>
      <c r="D150" s="22"/>
      <c r="F150" s="22"/>
      <c r="G150" s="22"/>
      <c r="H150" s="22"/>
      <c r="I150" s="181"/>
      <c r="K150" s="22"/>
      <c r="M150" s="22"/>
      <c r="O150" s="22"/>
      <c r="Q150" s="22"/>
      <c r="S150" s="22"/>
      <c r="U150" s="22"/>
      <c r="V150" s="25"/>
      <c r="W150" s="25"/>
      <c r="X150" s="25"/>
      <c r="Y150" s="25"/>
      <c r="Z150" s="25"/>
      <c r="AA150" s="25"/>
    </row>
    <row r="151" spans="2:27" ht="9" customHeight="1">
      <c r="B151" s="176"/>
      <c r="D151" s="22"/>
      <c r="F151" s="22"/>
      <c r="G151" s="22"/>
      <c r="H151" s="22"/>
      <c r="I151" s="181"/>
      <c r="K151" s="22"/>
      <c r="M151" s="22"/>
      <c r="O151" s="22"/>
      <c r="Q151" s="22"/>
      <c r="S151" s="22"/>
      <c r="U151" s="22"/>
      <c r="V151" s="25"/>
      <c r="W151" s="25"/>
      <c r="X151" s="25"/>
      <c r="Y151" s="25"/>
      <c r="Z151" s="25"/>
      <c r="AA151" s="25"/>
    </row>
    <row r="152" spans="2:27" ht="9" customHeight="1">
      <c r="B152" s="176"/>
      <c r="D152" s="22"/>
      <c r="F152" s="22"/>
      <c r="G152" s="22"/>
      <c r="H152" s="22"/>
      <c r="I152" s="181"/>
      <c r="K152" s="22"/>
      <c r="M152" s="22"/>
      <c r="O152" s="22"/>
      <c r="Q152" s="22"/>
      <c r="S152" s="22"/>
      <c r="U152" s="22"/>
      <c r="V152" s="25"/>
      <c r="W152" s="25"/>
      <c r="X152" s="25"/>
      <c r="Y152" s="25"/>
      <c r="Z152" s="25"/>
      <c r="AA152" s="25"/>
    </row>
    <row r="153" spans="2:27" ht="9" customHeight="1">
      <c r="B153" s="176"/>
      <c r="C153" s="176"/>
      <c r="D153" s="181"/>
      <c r="E153" s="176"/>
      <c r="F153" s="181"/>
      <c r="G153" s="181"/>
      <c r="H153" s="181"/>
      <c r="I153" s="181"/>
      <c r="J153" s="176"/>
      <c r="K153" s="181"/>
      <c r="L153" s="176"/>
      <c r="M153" s="181"/>
      <c r="N153" s="176"/>
      <c r="O153" s="181"/>
      <c r="P153" s="176"/>
      <c r="Q153" s="181"/>
      <c r="R153" s="176"/>
      <c r="S153" s="181"/>
      <c r="T153" s="176"/>
      <c r="U153" s="181"/>
      <c r="V153" s="177"/>
      <c r="W153" s="177"/>
      <c r="X153" s="177"/>
      <c r="Y153" s="181"/>
      <c r="Z153" s="25"/>
      <c r="AA153" s="25"/>
    </row>
    <row r="154" spans="2:27" ht="9" customHeight="1">
      <c r="B154" s="176"/>
      <c r="D154" s="22"/>
      <c r="F154" s="22"/>
      <c r="G154" s="22"/>
      <c r="H154" s="22"/>
      <c r="I154" s="181"/>
      <c r="K154" s="22"/>
      <c r="M154" s="22"/>
      <c r="O154" s="22"/>
      <c r="Q154" s="22"/>
      <c r="S154" s="22"/>
      <c r="U154" s="22"/>
      <c r="V154" s="25"/>
      <c r="W154" s="25"/>
      <c r="X154" s="25"/>
      <c r="Y154" s="25"/>
      <c r="Z154" s="25"/>
      <c r="AA154" s="25"/>
    </row>
    <row r="155" spans="2:27" ht="9" customHeight="1">
      <c r="B155" s="176"/>
      <c r="D155" s="22"/>
      <c r="F155" s="22"/>
      <c r="G155" s="22"/>
      <c r="H155" s="22"/>
      <c r="I155" s="181"/>
      <c r="K155" s="22"/>
      <c r="M155" s="22"/>
      <c r="O155" s="22"/>
      <c r="Q155" s="22"/>
      <c r="S155" s="22"/>
      <c r="U155" s="22"/>
      <c r="V155" s="25"/>
      <c r="W155" s="25"/>
      <c r="X155" s="25"/>
      <c r="Y155" s="25"/>
      <c r="Z155" s="25"/>
      <c r="AA155" s="25"/>
    </row>
    <row r="156" spans="2:27" ht="9" customHeight="1">
      <c r="B156" s="176"/>
      <c r="C156" s="176"/>
      <c r="D156" s="22"/>
      <c r="F156" s="22"/>
      <c r="G156" s="22"/>
      <c r="H156" s="22"/>
      <c r="I156" s="181"/>
      <c r="K156" s="22"/>
      <c r="M156" s="22"/>
      <c r="O156" s="22"/>
      <c r="Q156" s="22"/>
      <c r="S156" s="22"/>
      <c r="U156" s="22"/>
      <c r="V156" s="25"/>
      <c r="W156" s="25"/>
      <c r="X156" s="25"/>
      <c r="Y156" s="25"/>
      <c r="Z156" s="25"/>
      <c r="AA156" s="25"/>
    </row>
    <row r="157" spans="2:27" ht="9" customHeight="1">
      <c r="B157" s="176"/>
      <c r="D157" s="22"/>
      <c r="F157" s="22"/>
      <c r="G157" s="22"/>
      <c r="H157" s="22"/>
      <c r="I157" s="181"/>
      <c r="K157" s="22"/>
      <c r="M157" s="22"/>
      <c r="O157" s="22"/>
      <c r="Q157" s="22"/>
      <c r="S157" s="22"/>
      <c r="U157" s="22"/>
      <c r="V157" s="25"/>
      <c r="W157" s="25"/>
      <c r="X157" s="25"/>
      <c r="Y157" s="25"/>
      <c r="Z157" s="25"/>
      <c r="AA157" s="25"/>
    </row>
    <row r="158" spans="2:27" ht="9" customHeight="1">
      <c r="B158" s="176"/>
      <c r="D158" s="22"/>
      <c r="F158" s="22"/>
      <c r="G158" s="22"/>
      <c r="H158" s="22"/>
      <c r="I158" s="181"/>
      <c r="K158" s="22"/>
      <c r="M158" s="22"/>
      <c r="O158" s="22"/>
      <c r="Q158" s="22"/>
      <c r="S158" s="22"/>
      <c r="U158" s="22"/>
      <c r="V158" s="25"/>
      <c r="W158" s="25"/>
      <c r="X158" s="25"/>
      <c r="Y158" s="25"/>
      <c r="Z158" s="25"/>
      <c r="AA158" s="25"/>
    </row>
    <row r="159" spans="2:27" ht="9" customHeight="1">
      <c r="B159" s="176"/>
      <c r="D159" s="22"/>
      <c r="F159" s="22"/>
      <c r="G159" s="22"/>
      <c r="H159" s="22"/>
      <c r="I159" s="181"/>
      <c r="K159" s="22"/>
      <c r="M159" s="22"/>
      <c r="O159" s="22"/>
      <c r="Q159" s="22"/>
      <c r="S159" s="22"/>
      <c r="U159" s="22"/>
      <c r="V159" s="25"/>
      <c r="W159" s="25"/>
      <c r="X159" s="25"/>
      <c r="Y159" s="25"/>
      <c r="Z159" s="25"/>
      <c r="AA159" s="25"/>
    </row>
    <row r="160" spans="2:27" ht="9" customHeight="1">
      <c r="B160" s="176"/>
      <c r="D160" s="22"/>
      <c r="F160" s="22"/>
      <c r="G160" s="22"/>
      <c r="H160" s="22"/>
      <c r="I160" s="181"/>
      <c r="K160" s="22"/>
      <c r="M160" s="22"/>
      <c r="O160" s="22"/>
      <c r="Q160" s="22"/>
      <c r="S160" s="22"/>
      <c r="U160" s="22"/>
      <c r="V160" s="25"/>
      <c r="W160" s="25"/>
      <c r="X160" s="25"/>
      <c r="Y160" s="25"/>
      <c r="Z160" s="25"/>
      <c r="AA160" s="25"/>
    </row>
    <row r="161" spans="2:27" ht="9" customHeight="1">
      <c r="B161" s="176"/>
      <c r="D161" s="22"/>
      <c r="F161" s="22"/>
      <c r="G161" s="22"/>
      <c r="H161" s="22"/>
      <c r="I161" s="181"/>
      <c r="K161" s="22"/>
      <c r="M161" s="22"/>
      <c r="O161" s="22"/>
      <c r="Q161" s="22"/>
      <c r="S161" s="22"/>
      <c r="U161" s="22"/>
      <c r="V161" s="25"/>
      <c r="W161" s="25"/>
      <c r="X161" s="25"/>
      <c r="Y161" s="25"/>
      <c r="Z161" s="25"/>
      <c r="AA161" s="25"/>
    </row>
    <row r="162" spans="2:27" ht="9" customHeight="1">
      <c r="B162" s="176"/>
      <c r="D162" s="22"/>
      <c r="F162" s="22"/>
      <c r="G162" s="22"/>
      <c r="H162" s="22"/>
      <c r="I162" s="181"/>
      <c r="K162" s="22"/>
      <c r="M162" s="22"/>
      <c r="O162" s="22"/>
      <c r="Q162" s="22"/>
      <c r="S162" s="22"/>
      <c r="U162" s="22"/>
      <c r="V162" s="25"/>
      <c r="W162" s="25"/>
      <c r="X162" s="25"/>
      <c r="Y162" s="25"/>
      <c r="Z162" s="25"/>
      <c r="AA162" s="25"/>
    </row>
    <row r="163" spans="2:27" ht="9" customHeight="1">
      <c r="B163" s="176"/>
      <c r="D163" s="22"/>
      <c r="F163" s="22"/>
      <c r="G163" s="22"/>
      <c r="H163" s="22"/>
      <c r="I163" s="181"/>
      <c r="K163" s="22"/>
      <c r="M163" s="22"/>
      <c r="O163" s="22"/>
      <c r="Q163" s="22"/>
      <c r="S163" s="22"/>
      <c r="U163" s="22"/>
      <c r="V163" s="25"/>
      <c r="W163" s="25"/>
      <c r="X163" s="25"/>
      <c r="Y163" s="25"/>
      <c r="Z163" s="25"/>
      <c r="AA163" s="25"/>
    </row>
    <row r="164" spans="2:27" ht="9" customHeight="1">
      <c r="B164" s="176"/>
      <c r="D164" s="22"/>
      <c r="F164" s="22"/>
      <c r="G164" s="22"/>
      <c r="H164" s="22"/>
      <c r="I164" s="181"/>
      <c r="K164" s="22"/>
      <c r="M164" s="22"/>
      <c r="O164" s="22"/>
      <c r="Q164" s="22"/>
      <c r="S164" s="22"/>
      <c r="U164" s="22"/>
      <c r="V164" s="25"/>
      <c r="W164" s="25"/>
      <c r="X164" s="25"/>
      <c r="Y164" s="25"/>
      <c r="Z164" s="25"/>
      <c r="AA164" s="25"/>
    </row>
    <row r="165" spans="2:27" ht="9" customHeight="1">
      <c r="B165" s="176"/>
      <c r="D165" s="22"/>
      <c r="F165" s="22"/>
      <c r="G165" s="22"/>
      <c r="H165" s="22"/>
      <c r="I165" s="181"/>
      <c r="K165" s="22"/>
      <c r="M165" s="22"/>
      <c r="O165" s="22"/>
      <c r="Q165" s="22"/>
      <c r="S165" s="22"/>
      <c r="U165" s="22"/>
      <c r="V165" s="25"/>
      <c r="W165" s="25"/>
      <c r="X165" s="25"/>
      <c r="Y165" s="25"/>
      <c r="Z165" s="25"/>
      <c r="AA165" s="25"/>
    </row>
    <row r="166" spans="2:27" ht="9" customHeight="1">
      <c r="B166" s="176"/>
      <c r="D166" s="22"/>
      <c r="F166" s="22"/>
      <c r="G166" s="22"/>
      <c r="H166" s="22"/>
      <c r="I166" s="181"/>
      <c r="K166" s="22"/>
      <c r="M166" s="22"/>
      <c r="O166" s="22"/>
      <c r="Q166" s="22"/>
      <c r="S166" s="22"/>
      <c r="U166" s="22"/>
      <c r="V166" s="25"/>
      <c r="W166" s="25"/>
      <c r="X166" s="25"/>
      <c r="Y166" s="25"/>
      <c r="Z166" s="25"/>
      <c r="AA166" s="25"/>
    </row>
    <row r="167" spans="2:27" ht="9" customHeight="1">
      <c r="B167" s="176"/>
      <c r="D167" s="22"/>
      <c r="F167" s="22"/>
      <c r="G167" s="22"/>
      <c r="H167" s="22"/>
      <c r="I167" s="181"/>
      <c r="K167" s="22"/>
      <c r="M167" s="22"/>
      <c r="O167" s="22"/>
      <c r="Q167" s="22"/>
      <c r="S167" s="22"/>
      <c r="U167" s="22"/>
      <c r="V167" s="25"/>
      <c r="W167" s="25"/>
      <c r="X167" s="25"/>
      <c r="Y167" s="25"/>
      <c r="Z167" s="25"/>
      <c r="AA167" s="25"/>
    </row>
    <row r="168" spans="2:27" ht="9" customHeight="1">
      <c r="B168" s="176"/>
      <c r="D168" s="22"/>
      <c r="F168" s="22"/>
      <c r="G168" s="22"/>
      <c r="H168" s="22"/>
      <c r="I168" s="181"/>
      <c r="K168" s="22"/>
      <c r="M168" s="22"/>
      <c r="O168" s="22"/>
      <c r="Q168" s="22"/>
      <c r="S168" s="22"/>
      <c r="U168" s="22"/>
      <c r="V168" s="25"/>
      <c r="W168" s="25"/>
      <c r="X168" s="25"/>
      <c r="Y168" s="25"/>
      <c r="Z168" s="25"/>
      <c r="AA168" s="25"/>
    </row>
    <row r="169" spans="2:27" ht="9" customHeight="1">
      <c r="B169" s="176"/>
      <c r="D169" s="22"/>
      <c r="F169" s="22"/>
      <c r="G169" s="22"/>
      <c r="H169" s="22"/>
      <c r="I169" s="181"/>
      <c r="K169" s="22"/>
      <c r="M169" s="22"/>
      <c r="O169" s="22"/>
      <c r="Q169" s="22"/>
      <c r="S169" s="22"/>
      <c r="U169" s="22"/>
      <c r="V169" s="25"/>
      <c r="W169" s="25"/>
      <c r="X169" s="25"/>
      <c r="Y169" s="25"/>
      <c r="Z169" s="25"/>
      <c r="AA169" s="25"/>
    </row>
    <row r="170" spans="2:27" ht="9" customHeight="1">
      <c r="B170" s="176"/>
      <c r="D170" s="22"/>
      <c r="F170" s="22"/>
      <c r="G170" s="22"/>
      <c r="H170" s="22"/>
      <c r="I170" s="181"/>
      <c r="K170" s="22"/>
      <c r="M170" s="22"/>
      <c r="O170" s="22"/>
      <c r="Q170" s="22"/>
      <c r="S170" s="22"/>
      <c r="U170" s="22"/>
      <c r="V170" s="25"/>
      <c r="W170" s="25"/>
      <c r="X170" s="25"/>
      <c r="Y170" s="25"/>
      <c r="Z170" s="25"/>
      <c r="AA170" s="25"/>
    </row>
    <row r="171" spans="2:27" ht="9" customHeight="1">
      <c r="B171" s="176"/>
      <c r="D171" s="22"/>
      <c r="F171" s="22"/>
      <c r="G171" s="22"/>
      <c r="H171" s="22"/>
      <c r="I171" s="181"/>
      <c r="K171" s="22"/>
      <c r="M171" s="22"/>
      <c r="O171" s="22"/>
      <c r="Q171" s="22"/>
      <c r="S171" s="22"/>
      <c r="U171" s="22"/>
      <c r="V171" s="25"/>
      <c r="W171" s="25"/>
      <c r="X171" s="25"/>
      <c r="Y171" s="25"/>
      <c r="Z171" s="25"/>
      <c r="AA171" s="25"/>
    </row>
    <row r="172" spans="2:27" ht="9" customHeight="1">
      <c r="B172" s="176"/>
      <c r="D172" s="22"/>
      <c r="F172" s="22"/>
      <c r="G172" s="22"/>
      <c r="H172" s="22"/>
      <c r="I172" s="181"/>
      <c r="K172" s="22"/>
      <c r="M172" s="22"/>
      <c r="O172" s="22"/>
      <c r="Q172" s="22"/>
      <c r="S172" s="22"/>
      <c r="U172" s="22"/>
      <c r="V172" s="25"/>
      <c r="W172" s="25"/>
      <c r="X172" s="25"/>
      <c r="Y172" s="25"/>
      <c r="Z172" s="25"/>
      <c r="AA172" s="25"/>
    </row>
    <row r="173" spans="2:27" ht="9" customHeight="1">
      <c r="B173" s="176"/>
      <c r="D173" s="22"/>
      <c r="F173" s="22"/>
      <c r="G173" s="22"/>
      <c r="H173" s="22"/>
      <c r="I173" s="181"/>
      <c r="K173" s="22"/>
      <c r="M173" s="22"/>
      <c r="O173" s="22"/>
      <c r="Q173" s="22"/>
      <c r="S173" s="22"/>
      <c r="U173" s="22"/>
      <c r="V173" s="25"/>
      <c r="W173" s="25"/>
      <c r="X173" s="25"/>
      <c r="Y173" s="25"/>
      <c r="Z173" s="25"/>
      <c r="AA173" s="25"/>
    </row>
    <row r="174" spans="2:27" ht="9" customHeight="1">
      <c r="B174" s="176"/>
      <c r="D174" s="22"/>
      <c r="F174" s="22"/>
      <c r="G174" s="22"/>
      <c r="H174" s="22"/>
      <c r="I174" s="181"/>
      <c r="K174" s="22"/>
      <c r="M174" s="22"/>
      <c r="O174" s="22"/>
      <c r="Q174" s="22"/>
      <c r="S174" s="22"/>
      <c r="U174" s="22"/>
      <c r="V174" s="25"/>
      <c r="W174" s="25"/>
      <c r="X174" s="25"/>
      <c r="Y174" s="25"/>
      <c r="Z174" s="25"/>
      <c r="AA174" s="25"/>
    </row>
    <row r="175" spans="2:27" ht="9" customHeight="1">
      <c r="B175" s="176"/>
      <c r="D175" s="22"/>
      <c r="F175" s="22"/>
      <c r="G175" s="22"/>
      <c r="H175" s="22"/>
      <c r="I175" s="181"/>
      <c r="K175" s="22"/>
      <c r="M175" s="22"/>
      <c r="O175" s="22"/>
      <c r="Q175" s="22"/>
      <c r="S175" s="22"/>
      <c r="U175" s="22"/>
      <c r="V175" s="25"/>
      <c r="W175" s="25"/>
      <c r="X175" s="25"/>
      <c r="Y175" s="25"/>
      <c r="Z175" s="25"/>
      <c r="AA175" s="25"/>
    </row>
    <row r="176" spans="2:27" ht="9" customHeight="1">
      <c r="B176" s="176"/>
      <c r="D176" s="22"/>
      <c r="F176" s="22"/>
      <c r="G176" s="22"/>
      <c r="H176" s="22"/>
      <c r="I176" s="181"/>
      <c r="K176" s="22"/>
      <c r="M176" s="22"/>
      <c r="O176" s="22"/>
      <c r="Q176" s="22"/>
      <c r="S176" s="22"/>
      <c r="U176" s="22"/>
      <c r="V176" s="25"/>
      <c r="W176" s="25"/>
      <c r="X176" s="25"/>
      <c r="Y176" s="25"/>
      <c r="Z176" s="25"/>
      <c r="AA176" s="25"/>
    </row>
    <row r="177" spans="2:27" ht="9" customHeight="1">
      <c r="B177" s="176"/>
      <c r="D177" s="22"/>
      <c r="F177" s="22"/>
      <c r="G177" s="22"/>
      <c r="H177" s="22"/>
      <c r="I177" s="181"/>
      <c r="K177" s="22"/>
      <c r="M177" s="22"/>
      <c r="O177" s="22"/>
      <c r="Q177" s="22"/>
      <c r="S177" s="22"/>
      <c r="U177" s="22"/>
      <c r="V177" s="25"/>
      <c r="W177" s="25"/>
      <c r="X177" s="25"/>
      <c r="Y177" s="25"/>
      <c r="Z177" s="25"/>
      <c r="AA177" s="25"/>
    </row>
    <row r="178" spans="2:27" ht="9" customHeight="1">
      <c r="B178" s="176"/>
      <c r="D178" s="22"/>
      <c r="F178" s="22"/>
      <c r="G178" s="22"/>
      <c r="H178" s="22"/>
      <c r="I178" s="181"/>
      <c r="K178" s="22"/>
      <c r="M178" s="22"/>
      <c r="O178" s="22"/>
      <c r="Q178" s="22"/>
      <c r="S178" s="22"/>
      <c r="U178" s="22"/>
      <c r="V178" s="25"/>
      <c r="W178" s="25"/>
      <c r="X178" s="25"/>
      <c r="Y178" s="25"/>
      <c r="Z178" s="25"/>
      <c r="AA178" s="25"/>
    </row>
    <row r="179" spans="2:27" ht="9" customHeight="1">
      <c r="B179" s="176"/>
      <c r="D179" s="22"/>
      <c r="F179" s="22"/>
      <c r="G179" s="22"/>
      <c r="H179" s="22"/>
      <c r="I179" s="181"/>
      <c r="K179" s="22"/>
      <c r="M179" s="22"/>
      <c r="O179" s="22"/>
      <c r="Q179" s="22"/>
      <c r="S179" s="22"/>
      <c r="U179" s="22"/>
      <c r="V179" s="25"/>
      <c r="W179" s="25"/>
      <c r="X179" s="25"/>
      <c r="Y179" s="25"/>
      <c r="Z179" s="25"/>
      <c r="AA179" s="25"/>
    </row>
    <row r="180" spans="2:27" ht="9" customHeight="1">
      <c r="B180" s="176"/>
      <c r="D180" s="22"/>
      <c r="F180" s="22"/>
      <c r="G180" s="22"/>
      <c r="H180" s="22"/>
      <c r="I180" s="181"/>
      <c r="K180" s="22"/>
      <c r="M180" s="22"/>
      <c r="O180" s="22"/>
      <c r="Q180" s="22"/>
      <c r="S180" s="22"/>
      <c r="U180" s="22"/>
      <c r="V180" s="25"/>
      <c r="W180" s="25"/>
      <c r="X180" s="25"/>
      <c r="Y180" s="25"/>
      <c r="Z180" s="25"/>
      <c r="AA180" s="25"/>
    </row>
    <row r="181" spans="2:27" ht="9" customHeight="1">
      <c r="B181" s="176"/>
      <c r="D181" s="22"/>
      <c r="F181" s="22"/>
      <c r="G181" s="22"/>
      <c r="H181" s="22"/>
      <c r="I181" s="181"/>
      <c r="K181" s="22"/>
      <c r="M181" s="22"/>
      <c r="O181" s="22"/>
      <c r="Q181" s="22"/>
      <c r="S181" s="22"/>
      <c r="U181" s="22"/>
      <c r="V181" s="25"/>
      <c r="W181" s="25"/>
      <c r="X181" s="25"/>
      <c r="Y181" s="25"/>
      <c r="Z181" s="25"/>
      <c r="AA181" s="25"/>
    </row>
    <row r="182" spans="2:27" ht="9" customHeight="1">
      <c r="B182" s="176"/>
      <c r="D182" s="22"/>
      <c r="F182" s="22"/>
      <c r="G182" s="22"/>
      <c r="H182" s="22"/>
      <c r="I182" s="181"/>
      <c r="K182" s="22"/>
      <c r="M182" s="22"/>
      <c r="O182" s="22"/>
      <c r="Q182" s="22"/>
      <c r="S182" s="22"/>
      <c r="U182" s="22"/>
      <c r="V182" s="25"/>
      <c r="W182" s="25"/>
      <c r="X182" s="25"/>
      <c r="Y182" s="25"/>
      <c r="Z182" s="25"/>
      <c r="AA182" s="25"/>
    </row>
    <row r="183" spans="2:27" ht="9" customHeight="1">
      <c r="B183" s="176"/>
      <c r="D183" s="22"/>
      <c r="F183" s="22"/>
      <c r="G183" s="22"/>
      <c r="H183" s="22"/>
      <c r="I183" s="181"/>
      <c r="K183" s="22"/>
      <c r="M183" s="22"/>
      <c r="O183" s="22"/>
      <c r="Q183" s="22"/>
      <c r="S183" s="22"/>
      <c r="U183" s="22"/>
      <c r="V183" s="25"/>
      <c r="W183" s="25"/>
      <c r="X183" s="25"/>
      <c r="Y183" s="25"/>
      <c r="Z183" s="25"/>
      <c r="AA183" s="25"/>
    </row>
    <row r="184" spans="2:27" ht="9" customHeight="1">
      <c r="B184" s="176"/>
      <c r="D184" s="22"/>
      <c r="F184" s="22"/>
      <c r="G184" s="22"/>
      <c r="H184" s="22"/>
      <c r="I184" s="181"/>
      <c r="K184" s="22"/>
      <c r="M184" s="22"/>
      <c r="O184" s="22"/>
      <c r="Q184" s="22"/>
      <c r="S184" s="22"/>
      <c r="U184" s="22"/>
      <c r="V184" s="25"/>
      <c r="W184" s="25"/>
      <c r="X184" s="25"/>
      <c r="Y184" s="25"/>
      <c r="Z184" s="25"/>
      <c r="AA184" s="25"/>
    </row>
    <row r="185" spans="2:27" ht="9" customHeight="1">
      <c r="B185" s="176"/>
      <c r="D185" s="22"/>
      <c r="F185" s="22"/>
      <c r="G185" s="22"/>
      <c r="H185" s="22"/>
      <c r="I185" s="181"/>
      <c r="K185" s="22"/>
      <c r="M185" s="22"/>
      <c r="O185" s="22"/>
      <c r="Q185" s="22"/>
      <c r="S185" s="22"/>
      <c r="U185" s="22"/>
      <c r="V185" s="25"/>
      <c r="W185" s="25"/>
      <c r="X185" s="25"/>
      <c r="Y185" s="25"/>
      <c r="Z185" s="25"/>
      <c r="AA185" s="25"/>
    </row>
    <row r="186" spans="2:27" ht="9" customHeight="1">
      <c r="B186" s="176"/>
      <c r="D186" s="22"/>
      <c r="F186" s="22"/>
      <c r="G186" s="22"/>
      <c r="H186" s="22"/>
      <c r="I186" s="181"/>
      <c r="K186" s="22"/>
      <c r="M186" s="22"/>
      <c r="O186" s="22"/>
      <c r="Q186" s="22"/>
      <c r="S186" s="22"/>
      <c r="U186" s="22"/>
      <c r="V186" s="25"/>
      <c r="W186" s="25"/>
      <c r="X186" s="25"/>
      <c r="Y186" s="25"/>
      <c r="Z186" s="25"/>
      <c r="AA186" s="25"/>
    </row>
    <row r="187" spans="2:27" ht="9" customHeight="1">
      <c r="B187" s="176"/>
      <c r="D187" s="22"/>
      <c r="F187" s="22"/>
      <c r="G187" s="22"/>
      <c r="H187" s="22"/>
      <c r="I187" s="181"/>
      <c r="K187" s="22"/>
      <c r="M187" s="22"/>
      <c r="O187" s="22"/>
      <c r="Q187" s="22"/>
      <c r="S187" s="22"/>
      <c r="U187" s="22"/>
      <c r="V187" s="25"/>
      <c r="W187" s="25"/>
      <c r="X187" s="25"/>
      <c r="Y187" s="25"/>
      <c r="Z187" s="25"/>
      <c r="AA187" s="25"/>
    </row>
    <row r="188" spans="2:27" ht="9" customHeight="1">
      <c r="B188" s="176"/>
      <c r="D188" s="22"/>
      <c r="F188" s="22"/>
      <c r="G188" s="22"/>
      <c r="H188" s="22"/>
      <c r="I188" s="181"/>
      <c r="K188" s="22"/>
      <c r="M188" s="22"/>
      <c r="O188" s="22"/>
      <c r="Q188" s="22"/>
      <c r="S188" s="22"/>
      <c r="U188" s="22"/>
      <c r="V188" s="25"/>
      <c r="W188" s="25"/>
      <c r="X188" s="25"/>
      <c r="Y188" s="25"/>
      <c r="Z188" s="25"/>
      <c r="AA188" s="25"/>
    </row>
    <row r="189" spans="2:27" ht="9" customHeight="1">
      <c r="B189" s="176"/>
      <c r="D189" s="22"/>
      <c r="F189" s="22"/>
      <c r="G189" s="22"/>
      <c r="H189" s="22"/>
      <c r="I189" s="181"/>
      <c r="K189" s="22"/>
      <c r="M189" s="22"/>
      <c r="O189" s="22"/>
      <c r="Q189" s="22"/>
      <c r="S189" s="22"/>
      <c r="U189" s="22"/>
      <c r="V189" s="25"/>
      <c r="W189" s="25"/>
      <c r="X189" s="25"/>
      <c r="Y189" s="25"/>
      <c r="Z189" s="25"/>
      <c r="AA189" s="25"/>
    </row>
    <row r="190" spans="2:27" ht="9" customHeight="1">
      <c r="B190" s="176"/>
      <c r="D190" s="22"/>
      <c r="F190" s="22"/>
      <c r="G190" s="22"/>
      <c r="H190" s="22"/>
      <c r="I190" s="181"/>
      <c r="K190" s="22"/>
      <c r="M190" s="22"/>
      <c r="O190" s="22"/>
      <c r="Q190" s="22"/>
      <c r="S190" s="22"/>
      <c r="U190" s="22"/>
      <c r="V190" s="25"/>
      <c r="W190" s="25"/>
      <c r="X190" s="25"/>
      <c r="Y190" s="25"/>
      <c r="Z190" s="25"/>
      <c r="AA190" s="25"/>
    </row>
    <row r="191" spans="2:27" ht="9" customHeight="1">
      <c r="B191" s="176"/>
      <c r="D191" s="22"/>
      <c r="F191" s="22"/>
      <c r="G191" s="22"/>
      <c r="H191" s="22"/>
      <c r="I191" s="181"/>
      <c r="K191" s="22"/>
      <c r="M191" s="22"/>
      <c r="O191" s="22"/>
      <c r="Q191" s="22"/>
      <c r="S191" s="22"/>
      <c r="U191" s="22"/>
      <c r="V191" s="25"/>
      <c r="W191" s="25"/>
      <c r="X191" s="25"/>
      <c r="Y191" s="25"/>
      <c r="Z191" s="25"/>
      <c r="AA191" s="25"/>
    </row>
    <row r="192" spans="2:27" ht="9" customHeight="1">
      <c r="B192" s="176"/>
      <c r="D192" s="22"/>
      <c r="F192" s="22"/>
      <c r="G192" s="22"/>
      <c r="H192" s="22"/>
      <c r="I192" s="181"/>
      <c r="K192" s="22"/>
      <c r="M192" s="22"/>
      <c r="O192" s="22"/>
      <c r="Q192" s="22"/>
      <c r="S192" s="22"/>
      <c r="U192" s="22"/>
      <c r="V192" s="25"/>
      <c r="W192" s="25"/>
      <c r="X192" s="25"/>
      <c r="Y192" s="25"/>
      <c r="Z192" s="25"/>
      <c r="AA192" s="25"/>
    </row>
    <row r="193" spans="2:27" ht="9" customHeight="1">
      <c r="B193" s="176"/>
      <c r="D193" s="22"/>
      <c r="F193" s="22"/>
      <c r="G193" s="22"/>
      <c r="H193" s="22"/>
      <c r="I193" s="181"/>
      <c r="K193" s="22"/>
      <c r="M193" s="22"/>
      <c r="O193" s="22"/>
      <c r="Q193" s="22"/>
      <c r="S193" s="22"/>
      <c r="U193" s="22"/>
      <c r="V193" s="25"/>
      <c r="W193" s="25"/>
      <c r="X193" s="25"/>
      <c r="Y193" s="25"/>
      <c r="Z193" s="25"/>
      <c r="AA193" s="25"/>
    </row>
    <row r="194" spans="8:9" ht="9" customHeight="1">
      <c r="H194" s="22"/>
      <c r="I194" s="176"/>
    </row>
    <row r="195" spans="8:9" ht="9" customHeight="1">
      <c r="H195" s="22"/>
      <c r="I195" s="176"/>
    </row>
    <row r="196" spans="8:9" ht="9" customHeight="1">
      <c r="H196" s="22"/>
      <c r="I196" s="176"/>
    </row>
    <row r="197" spans="8:9" ht="9" customHeight="1">
      <c r="H197" s="22"/>
      <c r="I197" s="176"/>
    </row>
    <row r="198" spans="8:9" ht="9" customHeight="1">
      <c r="H198" s="22"/>
      <c r="I198" s="176"/>
    </row>
    <row r="199" spans="8:9" ht="9" customHeight="1">
      <c r="H199" s="22"/>
      <c r="I199" s="176"/>
    </row>
    <row r="200" spans="8:9" ht="9" customHeight="1">
      <c r="H200" s="22"/>
      <c r="I200" s="176"/>
    </row>
    <row r="201" spans="8:9" ht="9" customHeight="1">
      <c r="H201" s="22"/>
      <c r="I201" s="176"/>
    </row>
    <row r="202" spans="8:9" ht="9" customHeight="1">
      <c r="H202" s="22"/>
      <c r="I202" s="176"/>
    </row>
    <row r="203" spans="8:9" ht="9" customHeight="1">
      <c r="H203" s="22"/>
      <c r="I203" s="176"/>
    </row>
    <row r="204" spans="8:9" ht="9" customHeight="1">
      <c r="H204" s="22"/>
      <c r="I204" s="176"/>
    </row>
    <row r="205" spans="8:9" ht="9" customHeight="1">
      <c r="H205" s="22"/>
      <c r="I205" s="176"/>
    </row>
    <row r="206" spans="8:9" ht="9" customHeight="1">
      <c r="H206" s="22"/>
      <c r="I206" s="176"/>
    </row>
    <row r="207" spans="8:9" ht="9" customHeight="1">
      <c r="H207" s="22"/>
      <c r="I207" s="176"/>
    </row>
    <row r="208" spans="8:9" ht="9" customHeight="1">
      <c r="H208" s="22"/>
      <c r="I208" s="176"/>
    </row>
    <row r="209" spans="8:9" ht="9" customHeight="1">
      <c r="H209" s="22"/>
      <c r="I209" s="176"/>
    </row>
    <row r="210" spans="8:9" ht="9" customHeight="1">
      <c r="H210" s="22"/>
      <c r="I210" s="176"/>
    </row>
    <row r="211" spans="8:9" ht="9" customHeight="1">
      <c r="H211" s="22"/>
      <c r="I211" s="176"/>
    </row>
    <row r="212" spans="8:9" ht="9" customHeight="1">
      <c r="H212" s="22"/>
      <c r="I212" s="176"/>
    </row>
    <row r="213" spans="8:9" ht="9" customHeight="1">
      <c r="H213" s="22"/>
      <c r="I213" s="176"/>
    </row>
    <row r="214" spans="8:9" ht="9" customHeight="1">
      <c r="H214" s="22"/>
      <c r="I214" s="176"/>
    </row>
    <row r="215" spans="8:9" ht="9" customHeight="1">
      <c r="H215" s="22"/>
      <c r="I215" s="176"/>
    </row>
    <row r="216" spans="8:9" ht="9" customHeight="1">
      <c r="H216" s="22"/>
      <c r="I216" s="176"/>
    </row>
    <row r="217" spans="8:9" ht="9" customHeight="1">
      <c r="H217" s="22"/>
      <c r="I217" s="176"/>
    </row>
  </sheetData>
  <hyperlinks>
    <hyperlink ref="B51" r:id="rId1" display="Kuusankosken Veto - Kouvolan Pallonlyöjät 2"/>
    <hyperlink ref="B52" r:id="rId2" display="Kuusankosken Veto - Someron Viritys"/>
    <hyperlink ref="B53" r:id="rId3" display="Kuusankosken Veto - Myllykosken Kilpa-Veikot2"/>
    <hyperlink ref="B64" r:id="rId4" display="Utin Haukat - Kuusankosken Puhti 3"/>
    <hyperlink ref="B65" r:id="rId5" display="Utin Haukat - Sippolan Kunto"/>
    <hyperlink ref="B67" r:id="rId6" display="Seinäjoen Maila-Jussit - Vähäkyrön Viesti"/>
    <hyperlink ref="B80" r:id="rId7" display="Pallo-Toverit 2 - Heinolan Palloilijat -47"/>
    <hyperlink ref="B81" r:id="rId8" display="Lohjan Louhi - Heinolan Palloilijat -47"/>
    <hyperlink ref="B82" r:id="rId9" display="Lohjan Louhi - Pallo-Toverit2"/>
    <hyperlink ref="B87" r:id="rId10" display="Loimaan Leisku - Jokioisten Koetus"/>
    <hyperlink ref="B88" r:id="rId11" display="Loimaan Leisku - Porin Palloveikot"/>
    <hyperlink ref="B89" r:id="rId12" display="Jokioisten Koetus - Porin Palloveikot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1"/>
  <sheetViews>
    <sheetView workbookViewId="0" topLeftCell="A1">
      <selection activeCell="E36" sqref="E36"/>
    </sheetView>
  </sheetViews>
  <sheetFormatPr defaultColWidth="9.140625" defaultRowHeight="9" customHeight="1"/>
  <cols>
    <col min="1" max="1" width="2.57421875" style="182" customWidth="1"/>
    <col min="2" max="2" width="20.140625" style="182" customWidth="1"/>
    <col min="3" max="3" width="2.7109375" style="182" customWidth="1"/>
    <col min="4" max="6" width="2.57421875" style="183" customWidth="1"/>
    <col min="7" max="7" width="3.140625" style="182" customWidth="1"/>
    <col min="8" max="8" width="4.00390625" style="182" customWidth="1"/>
    <col min="9" max="9" width="3.00390625" style="184" customWidth="1"/>
    <col min="10" max="10" width="2.7109375" style="185" customWidth="1"/>
    <col min="11" max="25" width="2.7109375" style="182" customWidth="1"/>
    <col min="26" max="26" width="2.7109375" style="184" customWidth="1"/>
    <col min="27" max="28" width="2.7109375" style="182" customWidth="1"/>
    <col min="29" max="29" width="2.7109375" style="183" customWidth="1"/>
    <col min="30" max="37" width="2.7109375" style="186" customWidth="1"/>
    <col min="38" max="43" width="2.7109375" style="182" customWidth="1"/>
    <col min="44" max="16384" width="9.140625" style="182" customWidth="1"/>
  </cols>
  <sheetData>
    <row r="1" spans="2:25" s="4" customFormat="1" ht="9" customHeight="1">
      <c r="B1" s="3"/>
      <c r="F1" s="5"/>
      <c r="S1" s="126"/>
      <c r="T1" s="126"/>
      <c r="U1" s="126"/>
      <c r="V1" s="126"/>
      <c r="X1" s="5"/>
      <c r="Y1" s="3"/>
    </row>
    <row r="2" spans="2:27" s="4" customFormat="1" ht="9" customHeight="1">
      <c r="B2" s="3" t="s">
        <v>397</v>
      </c>
      <c r="D2" s="5"/>
      <c r="F2" s="5"/>
      <c r="H2" s="5"/>
      <c r="Z2" s="5"/>
      <c r="AA2" s="3"/>
    </row>
    <row r="3" spans="2:27" s="4" customFormat="1" ht="9" customHeight="1">
      <c r="B3" s="3"/>
      <c r="D3" s="5"/>
      <c r="F3" s="5"/>
      <c r="H3" s="5"/>
      <c r="Z3" s="5"/>
      <c r="AA3" s="3"/>
    </row>
    <row r="4" spans="2:27" s="4" customFormat="1" ht="9" customHeight="1">
      <c r="B4" s="3" t="s">
        <v>348</v>
      </c>
      <c r="D4" s="5"/>
      <c r="F4" s="5"/>
      <c r="H4" s="5"/>
      <c r="M4" s="3" t="s">
        <v>398</v>
      </c>
      <c r="Z4" s="5"/>
      <c r="AA4" s="3"/>
    </row>
    <row r="5" spans="2:27" s="4" customFormat="1" ht="9" customHeight="1">
      <c r="B5" s="3"/>
      <c r="D5" s="5"/>
      <c r="F5" s="5"/>
      <c r="H5" s="5"/>
      <c r="Z5" s="5"/>
      <c r="AA5" s="3"/>
    </row>
    <row r="6" spans="1:27" s="4" customFormat="1" ht="9" customHeight="1">
      <c r="A6" s="4">
        <v>1</v>
      </c>
      <c r="B6" s="3" t="s">
        <v>399</v>
      </c>
      <c r="L6" s="5"/>
      <c r="M6" s="4">
        <v>1</v>
      </c>
      <c r="N6" s="3" t="s">
        <v>400</v>
      </c>
      <c r="Z6" s="5"/>
      <c r="AA6" s="3"/>
    </row>
    <row r="7" spans="1:27" s="4" customFormat="1" ht="9" customHeight="1">
      <c r="A7" s="4">
        <v>2</v>
      </c>
      <c r="B7" s="3" t="s">
        <v>401</v>
      </c>
      <c r="K7" s="3"/>
      <c r="L7" s="5"/>
      <c r="M7" s="4">
        <v>2</v>
      </c>
      <c r="N7" s="3" t="s">
        <v>402</v>
      </c>
      <c r="Z7" s="5"/>
      <c r="AA7" s="3"/>
    </row>
    <row r="8" spans="1:27" s="4" customFormat="1" ht="9" customHeight="1">
      <c r="A8" s="4">
        <v>3</v>
      </c>
      <c r="B8" s="3" t="s">
        <v>403</v>
      </c>
      <c r="L8" s="5"/>
      <c r="Z8" s="5"/>
      <c r="AA8" s="3"/>
    </row>
    <row r="9" spans="1:27" s="4" customFormat="1" ht="9" customHeight="1">
      <c r="A9" s="4">
        <v>4</v>
      </c>
      <c r="B9" s="3" t="s">
        <v>404</v>
      </c>
      <c r="L9" s="5"/>
      <c r="Z9" s="5"/>
      <c r="AA9" s="3"/>
    </row>
    <row r="10" spans="12:27" s="4" customFormat="1" ht="9" customHeight="1">
      <c r="L10" s="5"/>
      <c r="Z10" s="5"/>
      <c r="AA10" s="3"/>
    </row>
    <row r="11" spans="2:27" s="4" customFormat="1" ht="9" customHeight="1">
      <c r="B11" s="6" t="s">
        <v>357</v>
      </c>
      <c r="L11" s="5"/>
      <c r="M11" s="3" t="s">
        <v>405</v>
      </c>
      <c r="Z11" s="5"/>
      <c r="AA11" s="3"/>
    </row>
    <row r="12" spans="12:27" s="4" customFormat="1" ht="9" customHeight="1">
      <c r="L12" s="5"/>
      <c r="Z12" s="5"/>
      <c r="AA12" s="3"/>
    </row>
    <row r="13" spans="1:27" s="4" customFormat="1" ht="9" customHeight="1">
      <c r="A13" s="4">
        <v>1</v>
      </c>
      <c r="B13" s="6" t="s">
        <v>406</v>
      </c>
      <c r="E13" s="5"/>
      <c r="L13" s="5"/>
      <c r="M13" s="4">
        <v>1</v>
      </c>
      <c r="N13" s="3" t="s">
        <v>407</v>
      </c>
      <c r="Z13" s="5"/>
      <c r="AA13" s="3"/>
    </row>
    <row r="14" spans="1:27" s="4" customFormat="1" ht="9" customHeight="1">
      <c r="A14" s="4">
        <v>2</v>
      </c>
      <c r="B14" s="6" t="s">
        <v>408</v>
      </c>
      <c r="J14" s="5"/>
      <c r="L14" s="5"/>
      <c r="M14" s="4">
        <v>2</v>
      </c>
      <c r="N14" s="3" t="s">
        <v>409</v>
      </c>
      <c r="Z14" s="5"/>
      <c r="AA14" s="3"/>
    </row>
    <row r="15" spans="1:27" s="4" customFormat="1" ht="9" customHeight="1">
      <c r="A15" s="4">
        <v>3</v>
      </c>
      <c r="B15" s="6" t="s">
        <v>410</v>
      </c>
      <c r="L15" s="5"/>
      <c r="M15" s="4">
        <v>3</v>
      </c>
      <c r="N15" s="3" t="s">
        <v>326</v>
      </c>
      <c r="Z15" s="5"/>
      <c r="AA15" s="3"/>
    </row>
    <row r="16" spans="2:27" s="4" customFormat="1" ht="9" customHeight="1">
      <c r="B16" s="6"/>
      <c r="D16" s="5"/>
      <c r="K16" s="3"/>
      <c r="L16" s="5"/>
      <c r="M16" s="4">
        <v>4</v>
      </c>
      <c r="N16" s="3" t="s">
        <v>411</v>
      </c>
      <c r="Z16" s="5"/>
      <c r="AA16" s="3"/>
    </row>
    <row r="17" spans="2:27" s="4" customFormat="1" ht="9" customHeight="1">
      <c r="B17" s="3" t="s">
        <v>412</v>
      </c>
      <c r="L17" s="5"/>
      <c r="M17" s="4">
        <v>5</v>
      </c>
      <c r="N17" s="3" t="s">
        <v>413</v>
      </c>
      <c r="Z17" s="5"/>
      <c r="AA17" s="3"/>
    </row>
    <row r="18" spans="12:27" s="4" customFormat="1" ht="9" customHeight="1">
      <c r="L18" s="5"/>
      <c r="N18" s="3"/>
      <c r="Z18" s="5"/>
      <c r="AA18" s="3"/>
    </row>
    <row r="19" spans="1:27" s="4" customFormat="1" ht="9" customHeight="1">
      <c r="A19" s="4">
        <v>1</v>
      </c>
      <c r="B19" s="3" t="s">
        <v>414</v>
      </c>
      <c r="L19" s="5"/>
      <c r="Z19" s="5"/>
      <c r="AA19" s="3"/>
    </row>
    <row r="20" spans="1:27" s="4" customFormat="1" ht="9" customHeight="1">
      <c r="A20" s="4">
        <v>2</v>
      </c>
      <c r="B20" s="3" t="s">
        <v>415</v>
      </c>
      <c r="H20" s="5"/>
      <c r="Z20" s="5"/>
      <c r="AA20" s="3"/>
    </row>
    <row r="21" spans="2:27" s="4" customFormat="1" ht="9" customHeight="1">
      <c r="B21" s="3"/>
      <c r="D21" s="5"/>
      <c r="F21" s="5"/>
      <c r="H21" s="5"/>
      <c r="Z21" s="5"/>
      <c r="AA21" s="3"/>
    </row>
    <row r="22" spans="2:27" s="4" customFormat="1" ht="9" customHeight="1">
      <c r="B22" s="3" t="s">
        <v>416</v>
      </c>
      <c r="D22" s="3" t="s">
        <v>417</v>
      </c>
      <c r="F22" s="5"/>
      <c r="H22" s="5"/>
      <c r="K22" s="3" t="s">
        <v>414</v>
      </c>
      <c r="R22" s="3">
        <v>17</v>
      </c>
      <c r="S22" s="6">
        <v>-9</v>
      </c>
      <c r="AA22" s="3"/>
    </row>
    <row r="23" spans="2:27" s="4" customFormat="1" ht="9" customHeight="1">
      <c r="B23" s="3"/>
      <c r="D23" s="5"/>
      <c r="F23" s="5"/>
      <c r="H23" s="5"/>
      <c r="R23" s="3"/>
      <c r="S23" s="6"/>
      <c r="AA23" s="3"/>
    </row>
    <row r="24" spans="2:27" s="4" customFormat="1" ht="9" customHeight="1">
      <c r="B24" s="3" t="s">
        <v>418</v>
      </c>
      <c r="D24" s="3" t="s">
        <v>419</v>
      </c>
      <c r="F24" s="5"/>
      <c r="H24" s="5"/>
      <c r="K24" s="6" t="s">
        <v>406</v>
      </c>
      <c r="R24" s="3">
        <v>20</v>
      </c>
      <c r="S24" s="6">
        <v>-6</v>
      </c>
      <c r="AA24" s="3"/>
    </row>
    <row r="25" spans="2:27" s="4" customFormat="1" ht="9" customHeight="1">
      <c r="B25" s="3"/>
      <c r="D25" s="3" t="s">
        <v>417</v>
      </c>
      <c r="F25" s="5"/>
      <c r="H25" s="5"/>
      <c r="K25" s="3" t="s">
        <v>407</v>
      </c>
      <c r="R25" s="3">
        <v>11</v>
      </c>
      <c r="S25" s="6">
        <v>-4</v>
      </c>
      <c r="AA25" s="3"/>
    </row>
    <row r="26" spans="2:27" s="4" customFormat="1" ht="9" customHeight="1">
      <c r="B26" s="3"/>
      <c r="D26" s="5"/>
      <c r="F26" s="5"/>
      <c r="H26" s="5"/>
      <c r="R26" s="3"/>
      <c r="S26" s="6"/>
      <c r="AA26" s="3"/>
    </row>
    <row r="27" spans="2:27" s="4" customFormat="1" ht="9" customHeight="1">
      <c r="B27" s="3" t="s">
        <v>420</v>
      </c>
      <c r="D27" s="3" t="s">
        <v>417</v>
      </c>
      <c r="F27" s="5"/>
      <c r="H27" s="5"/>
      <c r="K27" s="3" t="s">
        <v>421</v>
      </c>
      <c r="R27" s="3">
        <v>11</v>
      </c>
      <c r="S27" s="6">
        <v>-4</v>
      </c>
      <c r="W27" s="3"/>
      <c r="X27" s="3"/>
      <c r="AA27" s="3"/>
    </row>
    <row r="28" spans="2:27" s="4" customFormat="1" ht="9" customHeight="1">
      <c r="B28" s="3"/>
      <c r="D28" s="3"/>
      <c r="Z28" s="5"/>
      <c r="AA28" s="3"/>
    </row>
    <row r="29" spans="2:27" s="4" customFormat="1" ht="9" customHeight="1">
      <c r="B29" s="3"/>
      <c r="C29" s="3"/>
      <c r="D29" s="3"/>
      <c r="Z29" s="5"/>
      <c r="AA29" s="3"/>
    </row>
    <row r="30" spans="2:27" s="4" customFormat="1" ht="9" customHeight="1">
      <c r="B30" s="3"/>
      <c r="D30" s="3"/>
      <c r="K30" s="5"/>
      <c r="L30" s="5"/>
      <c r="M30" s="5"/>
      <c r="N30" s="5"/>
      <c r="O30" s="5"/>
      <c r="P30" s="5"/>
      <c r="Q30" s="5"/>
      <c r="Z30" s="5"/>
      <c r="AA30" s="3"/>
    </row>
    <row r="31" spans="2:17" s="4" customFormat="1" ht="9" customHeight="1">
      <c r="B31" s="3"/>
      <c r="H31" s="5"/>
      <c r="I31" s="3"/>
      <c r="M31" s="5"/>
      <c r="O31" s="5"/>
      <c r="Q31" s="5"/>
    </row>
    <row r="32" spans="2:17" s="4" customFormat="1" ht="9" customHeight="1">
      <c r="B32" s="3"/>
      <c r="H32" s="5"/>
      <c r="I32" s="3"/>
      <c r="M32" s="5"/>
      <c r="O32" s="5"/>
      <c r="Q32" s="5"/>
    </row>
    <row r="33" spans="2:17" s="4" customFormat="1" ht="9" customHeight="1">
      <c r="B33" s="3"/>
      <c r="H33" s="5"/>
      <c r="I33" s="3"/>
      <c r="M33" s="5"/>
      <c r="O33" s="5"/>
      <c r="Q33" s="5"/>
    </row>
    <row r="34" spans="2:17" s="4" customFormat="1" ht="9" customHeight="1">
      <c r="B34" s="3"/>
      <c r="H34" s="5"/>
      <c r="I34" s="3"/>
      <c r="M34" s="5"/>
      <c r="O34" s="5"/>
      <c r="Q34" s="5"/>
    </row>
    <row r="35" spans="16:27" s="4" customFormat="1" ht="9" customHeight="1">
      <c r="P35" s="5"/>
      <c r="R35" s="5"/>
      <c r="Z35" s="5"/>
      <c r="AA35" s="3"/>
    </row>
    <row r="36" spans="2:25" s="4" customFormat="1" ht="9" customHeight="1">
      <c r="B36" s="3"/>
      <c r="H36" s="5"/>
      <c r="I36" s="3"/>
      <c r="K36" s="5"/>
      <c r="M36" s="5"/>
      <c r="O36" s="5"/>
      <c r="Q36" s="5"/>
      <c r="X36" s="5"/>
      <c r="Y36" s="3"/>
    </row>
    <row r="37" spans="2:25" s="4" customFormat="1" ht="9" customHeight="1">
      <c r="B37" s="3"/>
      <c r="H37" s="5"/>
      <c r="I37" s="3"/>
      <c r="K37" s="6"/>
      <c r="M37" s="5"/>
      <c r="O37" s="5"/>
      <c r="Q37" s="5"/>
      <c r="R37" s="3"/>
      <c r="X37" s="5"/>
      <c r="Y37" s="3"/>
    </row>
    <row r="38" spans="2:25" s="4" customFormat="1" ht="9" customHeight="1">
      <c r="B38" s="93" t="s">
        <v>422</v>
      </c>
      <c r="H38" s="5"/>
      <c r="I38" s="3">
        <v>7</v>
      </c>
      <c r="J38" s="6">
        <v>-1</v>
      </c>
      <c r="K38" s="5"/>
      <c r="M38" s="5"/>
      <c r="O38" s="5"/>
      <c r="Q38" s="5"/>
      <c r="X38" s="5"/>
      <c r="Y38" s="3"/>
    </row>
    <row r="39" spans="2:25" s="4" customFormat="1" ht="9" customHeight="1">
      <c r="B39" s="93" t="s">
        <v>423</v>
      </c>
      <c r="H39" s="5"/>
      <c r="I39" s="3">
        <v>1</v>
      </c>
      <c r="J39" s="6">
        <v>-11</v>
      </c>
      <c r="K39" s="5"/>
      <c r="M39" s="5"/>
      <c r="O39" s="5"/>
      <c r="Q39" s="5"/>
      <c r="X39" s="5"/>
      <c r="Y39" s="3"/>
    </row>
    <row r="40" spans="2:25" s="4" customFormat="1" ht="9" customHeight="1">
      <c r="B40" s="93" t="s">
        <v>424</v>
      </c>
      <c r="H40" s="5"/>
      <c r="I40" s="3">
        <v>10</v>
      </c>
      <c r="J40" s="6">
        <v>-7</v>
      </c>
      <c r="K40" s="5"/>
      <c r="M40" s="5"/>
      <c r="O40" s="5"/>
      <c r="Q40" s="5"/>
      <c r="X40" s="5"/>
      <c r="Y40" s="3"/>
    </row>
    <row r="41" spans="2:25" s="4" customFormat="1" ht="9" customHeight="1">
      <c r="B41" s="93" t="s">
        <v>425</v>
      </c>
      <c r="H41" s="5"/>
      <c r="I41" s="3">
        <v>12</v>
      </c>
      <c r="J41" s="6">
        <v>-5</v>
      </c>
      <c r="K41" s="5"/>
      <c r="M41" s="5"/>
      <c r="O41" s="5"/>
      <c r="Q41" s="5"/>
      <c r="X41" s="5"/>
      <c r="Y41" s="3"/>
    </row>
    <row r="42" spans="2:25" s="4" customFormat="1" ht="9" customHeight="1">
      <c r="B42" s="93" t="s">
        <v>426</v>
      </c>
      <c r="H42" s="5"/>
      <c r="I42" s="3">
        <v>8</v>
      </c>
      <c r="J42" s="3" t="s">
        <v>5</v>
      </c>
      <c r="K42" s="5"/>
      <c r="M42" s="5"/>
      <c r="O42" s="5"/>
      <c r="Q42" s="5"/>
      <c r="X42" s="5"/>
      <c r="Y42" s="3"/>
    </row>
    <row r="43" spans="2:41" s="4" customFormat="1" ht="9" customHeight="1">
      <c r="B43" s="93" t="s">
        <v>427</v>
      </c>
      <c r="I43" s="3">
        <v>4</v>
      </c>
      <c r="J43" s="6">
        <v>-8</v>
      </c>
      <c r="O43" s="5"/>
      <c r="V43" s="5"/>
      <c r="Y43" s="127"/>
      <c r="Z43" s="127"/>
      <c r="AA43" s="127"/>
      <c r="AB43" s="127"/>
      <c r="AF43" s="5"/>
      <c r="AG43" s="3"/>
      <c r="AH43" s="187"/>
      <c r="AI43" s="187"/>
      <c r="AJ43" s="187"/>
      <c r="AK43" s="187"/>
      <c r="AL43" s="187"/>
      <c r="AM43" s="187"/>
      <c r="AN43" s="187"/>
      <c r="AO43" s="187"/>
    </row>
    <row r="44" spans="2:41" s="4" customFormat="1" ht="9" customHeight="1">
      <c r="B44" s="3"/>
      <c r="O44" s="5"/>
      <c r="V44" s="5"/>
      <c r="Y44" s="127"/>
      <c r="Z44" s="127"/>
      <c r="AA44" s="127"/>
      <c r="AB44" s="127"/>
      <c r="AF44" s="5"/>
      <c r="AG44" s="3"/>
      <c r="AH44" s="187"/>
      <c r="AI44" s="187"/>
      <c r="AJ44" s="187"/>
      <c r="AK44" s="187"/>
      <c r="AL44" s="187"/>
      <c r="AM44" s="187"/>
      <c r="AN44" s="187"/>
      <c r="AO44" s="187"/>
    </row>
    <row r="45" spans="2:43" s="4" customFormat="1" ht="9" customHeight="1">
      <c r="B45" s="3"/>
      <c r="Q45" s="5"/>
      <c r="X45" s="5"/>
      <c r="AA45" s="127"/>
      <c r="AB45" s="127"/>
      <c r="AC45" s="127"/>
      <c r="AD45" s="127"/>
      <c r="AH45" s="5"/>
      <c r="AI45" s="3"/>
      <c r="AJ45" s="187"/>
      <c r="AK45" s="187"/>
      <c r="AL45" s="187"/>
      <c r="AM45" s="187"/>
      <c r="AN45" s="187"/>
      <c r="AO45" s="187"/>
      <c r="AP45" s="187"/>
      <c r="AQ45" s="187"/>
    </row>
    <row r="46" spans="2:43" s="4" customFormat="1" ht="9" customHeight="1">
      <c r="B46" s="3"/>
      <c r="Q46" s="5"/>
      <c r="X46" s="5"/>
      <c r="AA46" s="127"/>
      <c r="AB46" s="127"/>
      <c r="AC46" s="127"/>
      <c r="AD46" s="127"/>
      <c r="AH46" s="5"/>
      <c r="AI46" s="3"/>
      <c r="AJ46" s="187"/>
      <c r="AK46" s="187"/>
      <c r="AL46" s="187"/>
      <c r="AM46" s="187"/>
      <c r="AN46" s="187"/>
      <c r="AO46" s="187"/>
      <c r="AP46" s="187"/>
      <c r="AQ46" s="187"/>
    </row>
    <row r="47" spans="2:43" s="4" customFormat="1" ht="9" customHeight="1">
      <c r="B47" s="3"/>
      <c r="Q47" s="5"/>
      <c r="X47" s="5"/>
      <c r="AA47" s="127"/>
      <c r="AB47" s="127"/>
      <c r="AC47" s="127"/>
      <c r="AD47" s="127"/>
      <c r="AH47" s="5"/>
      <c r="AI47" s="3"/>
      <c r="AJ47" s="187"/>
      <c r="AK47" s="187"/>
      <c r="AL47" s="187"/>
      <c r="AM47" s="187"/>
      <c r="AN47" s="187"/>
      <c r="AO47" s="187"/>
      <c r="AP47" s="187"/>
      <c r="AQ47" s="187"/>
    </row>
    <row r="48" spans="2:43" s="4" customFormat="1" ht="9" customHeight="1">
      <c r="B48" s="3"/>
      <c r="Q48" s="5"/>
      <c r="X48" s="5"/>
      <c r="AA48" s="127"/>
      <c r="AB48" s="127"/>
      <c r="AC48" s="127"/>
      <c r="AD48" s="127"/>
      <c r="AH48" s="5"/>
      <c r="AI48" s="3"/>
      <c r="AJ48" s="187"/>
      <c r="AK48" s="187"/>
      <c r="AL48" s="187"/>
      <c r="AM48" s="187"/>
      <c r="AN48" s="187"/>
      <c r="AO48" s="187"/>
      <c r="AP48" s="187"/>
      <c r="AQ48" s="187"/>
    </row>
    <row r="49" spans="2:43" s="4" customFormat="1" ht="9" customHeight="1">
      <c r="B49" s="3"/>
      <c r="Q49" s="5"/>
      <c r="X49" s="5"/>
      <c r="AA49" s="127"/>
      <c r="AB49" s="127"/>
      <c r="AC49" s="127"/>
      <c r="AD49" s="127"/>
      <c r="AH49" s="5"/>
      <c r="AI49" s="3"/>
      <c r="AJ49" s="187"/>
      <c r="AK49" s="187"/>
      <c r="AL49" s="187"/>
      <c r="AM49" s="187"/>
      <c r="AN49" s="187"/>
      <c r="AO49" s="187"/>
      <c r="AP49" s="187"/>
      <c r="AQ49" s="187"/>
    </row>
    <row r="50" spans="2:43" s="4" customFormat="1" ht="9" customHeight="1">
      <c r="B50" s="3"/>
      <c r="Q50" s="5"/>
      <c r="X50" s="5"/>
      <c r="AA50" s="127"/>
      <c r="AB50" s="127"/>
      <c r="AC50" s="127"/>
      <c r="AD50" s="127"/>
      <c r="AH50" s="5"/>
      <c r="AI50" s="3"/>
      <c r="AJ50" s="187"/>
      <c r="AK50" s="187"/>
      <c r="AL50" s="187"/>
      <c r="AM50" s="187"/>
      <c r="AN50" s="187"/>
      <c r="AO50" s="187"/>
      <c r="AP50" s="187"/>
      <c r="AQ50" s="187"/>
    </row>
    <row r="51" spans="1:44" s="187" customFormat="1" ht="9" customHeight="1">
      <c r="A51" s="4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  <c r="R51" s="4"/>
      <c r="S51" s="4"/>
      <c r="T51" s="4"/>
      <c r="U51" s="4"/>
      <c r="V51" s="4"/>
      <c r="W51" s="4"/>
      <c r="X51" s="5"/>
      <c r="Y51" s="4"/>
      <c r="Z51" s="4"/>
      <c r="AA51" s="127"/>
      <c r="AB51" s="127"/>
      <c r="AC51" s="127"/>
      <c r="AD51" s="127"/>
      <c r="AE51" s="4"/>
      <c r="AF51" s="4"/>
      <c r="AG51" s="4"/>
      <c r="AH51" s="5"/>
      <c r="AI51" s="3"/>
      <c r="AR51" s="4"/>
    </row>
    <row r="52" spans="1:44" s="187" customFormat="1" ht="9" customHeight="1">
      <c r="A52" s="4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5"/>
      <c r="R52" s="4"/>
      <c r="S52" s="4"/>
      <c r="T52" s="4"/>
      <c r="U52" s="4"/>
      <c r="V52" s="4"/>
      <c r="W52" s="4"/>
      <c r="X52" s="5"/>
      <c r="Y52" s="4"/>
      <c r="Z52" s="4"/>
      <c r="AA52" s="127"/>
      <c r="AB52" s="127"/>
      <c r="AC52" s="127"/>
      <c r="AD52" s="127"/>
      <c r="AE52" s="4"/>
      <c r="AF52" s="4"/>
      <c r="AG52" s="4"/>
      <c r="AH52" s="5"/>
      <c r="AI52" s="3"/>
      <c r="AR52" s="4"/>
    </row>
    <row r="53" spans="1:44" s="187" customFormat="1" ht="9" customHeight="1">
      <c r="A53" s="4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  <c r="R53" s="4"/>
      <c r="S53" s="4"/>
      <c r="T53" s="4"/>
      <c r="U53" s="4"/>
      <c r="V53" s="4"/>
      <c r="W53" s="4"/>
      <c r="X53" s="5"/>
      <c r="Y53" s="4"/>
      <c r="Z53" s="4"/>
      <c r="AA53" s="127"/>
      <c r="AB53" s="127"/>
      <c r="AC53" s="127"/>
      <c r="AD53" s="127"/>
      <c r="AE53" s="4"/>
      <c r="AF53" s="4"/>
      <c r="AG53" s="4"/>
      <c r="AH53" s="5"/>
      <c r="AI53" s="3"/>
      <c r="AR53" s="4"/>
    </row>
    <row r="54" spans="1:44" s="187" customFormat="1" ht="9" customHeight="1">
      <c r="A54" s="4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  <c r="R54" s="4"/>
      <c r="S54" s="4"/>
      <c r="T54" s="4"/>
      <c r="U54" s="4"/>
      <c r="V54" s="4"/>
      <c r="W54" s="4"/>
      <c r="X54" s="5"/>
      <c r="Y54" s="4"/>
      <c r="Z54" s="4"/>
      <c r="AA54" s="127"/>
      <c r="AB54" s="127"/>
      <c r="AC54" s="127"/>
      <c r="AD54" s="127"/>
      <c r="AE54" s="4"/>
      <c r="AF54" s="4"/>
      <c r="AG54" s="4"/>
      <c r="AH54" s="5"/>
      <c r="AI54" s="3"/>
      <c r="AR54" s="4"/>
    </row>
    <row r="55" spans="2:35" s="4" customFormat="1" ht="9" customHeight="1">
      <c r="B55" s="3"/>
      <c r="J55" s="5"/>
      <c r="K55" s="3"/>
      <c r="O55" s="5"/>
      <c r="Q55" s="5"/>
      <c r="S55" s="5"/>
      <c r="X55" s="5"/>
      <c r="AA55" s="127"/>
      <c r="AB55" s="127"/>
      <c r="AC55" s="127"/>
      <c r="AD55" s="127"/>
      <c r="AH55" s="5"/>
      <c r="AI55" s="3"/>
    </row>
    <row r="56" spans="2:35" s="4" customFormat="1" ht="9" customHeight="1">
      <c r="B56" s="3"/>
      <c r="J56" s="5"/>
      <c r="K56" s="3"/>
      <c r="O56" s="5"/>
      <c r="Q56" s="5"/>
      <c r="S56" s="5"/>
      <c r="X56" s="5"/>
      <c r="AA56" s="127"/>
      <c r="AB56" s="127"/>
      <c r="AC56" s="127"/>
      <c r="AD56" s="127"/>
      <c r="AH56" s="5"/>
      <c r="AI56" s="3"/>
    </row>
    <row r="57" spans="2:35" s="4" customFormat="1" ht="9" customHeight="1">
      <c r="B57" s="3"/>
      <c r="J57" s="5"/>
      <c r="K57" s="3"/>
      <c r="O57" s="5"/>
      <c r="Q57" s="5"/>
      <c r="S57" s="5"/>
      <c r="X57" s="5"/>
      <c r="AA57" s="127"/>
      <c r="AB57" s="127"/>
      <c r="AC57" s="127"/>
      <c r="AD57" s="127"/>
      <c r="AH57" s="5"/>
      <c r="AI57" s="3"/>
    </row>
    <row r="58" spans="2:35" s="4" customFormat="1" ht="9" customHeight="1">
      <c r="B58" s="3"/>
      <c r="J58" s="5"/>
      <c r="K58" s="3"/>
      <c r="O58" s="5"/>
      <c r="Q58" s="5"/>
      <c r="S58" s="5"/>
      <c r="X58" s="5"/>
      <c r="AA58" s="127"/>
      <c r="AB58" s="127"/>
      <c r="AC58" s="127"/>
      <c r="AD58" s="127"/>
      <c r="AH58" s="5"/>
      <c r="AI58" s="3"/>
    </row>
    <row r="59" spans="17:35" s="4" customFormat="1" ht="9" customHeight="1">
      <c r="Q59" s="5"/>
      <c r="X59" s="5"/>
      <c r="AA59" s="127"/>
      <c r="AB59" s="127"/>
      <c r="AC59" s="127"/>
      <c r="AD59" s="127"/>
      <c r="AH59" s="5"/>
      <c r="AI59" s="3"/>
    </row>
    <row r="60" spans="17:35" s="4" customFormat="1" ht="9" customHeight="1">
      <c r="Q60" s="5"/>
      <c r="X60" s="5"/>
      <c r="AA60" s="127"/>
      <c r="AB60" s="127"/>
      <c r="AC60" s="127"/>
      <c r="AD60" s="127"/>
      <c r="AH60" s="5"/>
      <c r="AI60" s="3"/>
    </row>
    <row r="61" spans="4:29" s="182" customFormat="1" ht="9" customHeight="1">
      <c r="D61" s="183"/>
      <c r="E61" s="183"/>
      <c r="F61" s="183"/>
      <c r="I61" s="184"/>
      <c r="J61" s="185"/>
      <c r="Z61" s="184"/>
      <c r="AC61" s="183"/>
    </row>
    <row r="62" spans="4:29" s="182" customFormat="1" ht="9" customHeight="1">
      <c r="D62" s="183"/>
      <c r="E62" s="183"/>
      <c r="F62" s="183"/>
      <c r="I62" s="184"/>
      <c r="J62" s="185"/>
      <c r="Z62" s="184"/>
      <c r="AC62" s="183"/>
    </row>
    <row r="63" spans="4:29" s="182" customFormat="1" ht="9" customHeight="1">
      <c r="D63" s="183"/>
      <c r="E63" s="183"/>
      <c r="F63" s="183"/>
      <c r="I63" s="184"/>
      <c r="J63" s="185"/>
      <c r="Z63" s="184"/>
      <c r="AC63" s="183"/>
    </row>
    <row r="64" spans="4:29" s="182" customFormat="1" ht="9" customHeight="1">
      <c r="D64" s="183"/>
      <c r="E64" s="183"/>
      <c r="F64" s="183"/>
      <c r="I64" s="184"/>
      <c r="J64" s="185"/>
      <c r="Z64" s="184"/>
      <c r="AC64" s="183"/>
    </row>
    <row r="65" spans="4:29" s="182" customFormat="1" ht="9" customHeight="1">
      <c r="D65" s="183"/>
      <c r="E65" s="183"/>
      <c r="F65" s="183"/>
      <c r="I65" s="184"/>
      <c r="J65" s="185"/>
      <c r="Z65" s="184"/>
      <c r="AC65" s="183"/>
    </row>
    <row r="66" spans="4:29" s="182" customFormat="1" ht="9" customHeight="1">
      <c r="D66" s="183"/>
      <c r="E66" s="183"/>
      <c r="F66" s="183"/>
      <c r="I66" s="184"/>
      <c r="J66" s="185"/>
      <c r="Z66" s="184"/>
      <c r="AC66" s="183"/>
    </row>
    <row r="67" spans="4:29" s="182" customFormat="1" ht="9" customHeight="1">
      <c r="D67" s="183"/>
      <c r="E67" s="183"/>
      <c r="F67" s="183"/>
      <c r="I67" s="184"/>
      <c r="J67" s="185"/>
      <c r="Z67" s="184"/>
      <c r="AC67" s="183"/>
    </row>
    <row r="68" spans="4:29" s="182" customFormat="1" ht="9" customHeight="1">
      <c r="D68" s="183"/>
      <c r="E68" s="183"/>
      <c r="F68" s="183"/>
      <c r="I68" s="184"/>
      <c r="J68" s="185"/>
      <c r="Z68" s="184"/>
      <c r="AC68" s="183"/>
    </row>
    <row r="69" spans="4:29" s="182" customFormat="1" ht="9" customHeight="1">
      <c r="D69" s="183"/>
      <c r="E69" s="183"/>
      <c r="F69" s="183"/>
      <c r="I69" s="184"/>
      <c r="J69" s="185"/>
      <c r="Z69" s="184"/>
      <c r="AC69" s="183"/>
    </row>
    <row r="70" spans="4:29" s="182" customFormat="1" ht="9" customHeight="1">
      <c r="D70" s="183"/>
      <c r="E70" s="183"/>
      <c r="F70" s="183"/>
      <c r="I70" s="184"/>
      <c r="J70" s="185"/>
      <c r="Z70" s="184"/>
      <c r="AC70" s="183"/>
    </row>
    <row r="71" spans="4:29" s="182" customFormat="1" ht="9" customHeight="1">
      <c r="D71" s="183"/>
      <c r="E71" s="183"/>
      <c r="F71" s="183"/>
      <c r="I71" s="184"/>
      <c r="J71" s="185"/>
      <c r="Z71" s="184"/>
      <c r="AC71" s="183"/>
    </row>
    <row r="72" spans="4:29" s="182" customFormat="1" ht="9" customHeight="1">
      <c r="D72" s="183"/>
      <c r="E72" s="183"/>
      <c r="F72" s="183"/>
      <c r="I72" s="184"/>
      <c r="J72" s="185"/>
      <c r="Z72" s="184"/>
      <c r="AC72" s="183"/>
    </row>
    <row r="73" spans="4:29" s="182" customFormat="1" ht="9" customHeight="1">
      <c r="D73" s="183"/>
      <c r="E73" s="183"/>
      <c r="F73" s="183"/>
      <c r="I73" s="184"/>
      <c r="J73" s="185"/>
      <c r="Z73" s="184"/>
      <c r="AC73" s="183"/>
    </row>
    <row r="74" spans="4:29" s="182" customFormat="1" ht="9" customHeight="1">
      <c r="D74" s="183"/>
      <c r="E74" s="183"/>
      <c r="F74" s="183"/>
      <c r="I74" s="184"/>
      <c r="J74" s="185"/>
      <c r="Z74" s="184"/>
      <c r="AC74" s="183"/>
    </row>
    <row r="75" spans="4:29" s="182" customFormat="1" ht="9" customHeight="1">
      <c r="D75" s="183"/>
      <c r="E75" s="183"/>
      <c r="F75" s="183"/>
      <c r="I75" s="184"/>
      <c r="J75" s="185"/>
      <c r="Z75" s="184"/>
      <c r="AC75" s="183"/>
    </row>
    <row r="76" spans="4:29" s="182" customFormat="1" ht="9" customHeight="1">
      <c r="D76" s="183"/>
      <c r="E76" s="183"/>
      <c r="F76" s="183"/>
      <c r="I76" s="184"/>
      <c r="J76" s="185"/>
      <c r="Z76" s="184"/>
      <c r="AC76" s="183"/>
    </row>
    <row r="77" spans="4:29" s="182" customFormat="1" ht="9" customHeight="1">
      <c r="D77" s="183"/>
      <c r="E77" s="183"/>
      <c r="F77" s="183"/>
      <c r="I77" s="184"/>
      <c r="J77" s="185"/>
      <c r="Z77" s="184"/>
      <c r="AC77" s="183"/>
    </row>
    <row r="78" spans="4:29" s="182" customFormat="1" ht="9" customHeight="1">
      <c r="D78" s="183"/>
      <c r="E78" s="183"/>
      <c r="F78" s="183"/>
      <c r="I78" s="184"/>
      <c r="J78" s="185"/>
      <c r="Z78" s="184"/>
      <c r="AC78" s="183"/>
    </row>
    <row r="79" spans="4:29" s="182" customFormat="1" ht="9" customHeight="1">
      <c r="D79" s="183"/>
      <c r="E79" s="183"/>
      <c r="F79" s="183"/>
      <c r="I79" s="184"/>
      <c r="J79" s="185"/>
      <c r="Z79" s="184"/>
      <c r="AC79" s="183"/>
    </row>
    <row r="80" spans="4:29" s="182" customFormat="1" ht="9" customHeight="1">
      <c r="D80" s="183"/>
      <c r="E80" s="183"/>
      <c r="F80" s="183"/>
      <c r="I80" s="184"/>
      <c r="J80" s="185"/>
      <c r="Z80" s="184"/>
      <c r="AC80" s="183"/>
    </row>
    <row r="81" spans="4:29" s="182" customFormat="1" ht="9" customHeight="1">
      <c r="D81" s="183"/>
      <c r="E81" s="183"/>
      <c r="F81" s="183"/>
      <c r="I81" s="184"/>
      <c r="J81" s="185"/>
      <c r="Z81" s="184"/>
      <c r="AC81" s="183"/>
    </row>
    <row r="82" spans="4:29" s="182" customFormat="1" ht="9" customHeight="1">
      <c r="D82" s="183"/>
      <c r="E82" s="183"/>
      <c r="F82" s="183"/>
      <c r="I82" s="184"/>
      <c r="J82" s="185"/>
      <c r="Z82" s="184"/>
      <c r="AC82" s="183"/>
    </row>
    <row r="83" spans="4:29" s="182" customFormat="1" ht="9" customHeight="1">
      <c r="D83" s="183"/>
      <c r="E83" s="183"/>
      <c r="F83" s="183"/>
      <c r="I83" s="184"/>
      <c r="J83" s="185"/>
      <c r="Z83" s="184"/>
      <c r="AC83" s="183"/>
    </row>
    <row r="84" spans="4:29" s="182" customFormat="1" ht="9" customHeight="1">
      <c r="D84" s="183"/>
      <c r="E84" s="183"/>
      <c r="F84" s="183"/>
      <c r="I84" s="184"/>
      <c r="J84" s="185"/>
      <c r="Z84" s="184"/>
      <c r="AC84" s="183"/>
    </row>
    <row r="85" spans="4:29" s="182" customFormat="1" ht="9" customHeight="1">
      <c r="D85" s="183"/>
      <c r="E85" s="183"/>
      <c r="F85" s="183"/>
      <c r="I85" s="184"/>
      <c r="J85" s="185"/>
      <c r="Z85" s="184"/>
      <c r="AC85" s="183"/>
    </row>
    <row r="86" spans="4:29" s="182" customFormat="1" ht="9" customHeight="1">
      <c r="D86" s="183"/>
      <c r="E86" s="183"/>
      <c r="F86" s="183"/>
      <c r="I86" s="184"/>
      <c r="J86" s="185"/>
      <c r="Z86" s="184"/>
      <c r="AC86" s="183"/>
    </row>
    <row r="87" spans="4:29" s="182" customFormat="1" ht="9" customHeight="1">
      <c r="D87" s="183"/>
      <c r="E87" s="183"/>
      <c r="F87" s="183"/>
      <c r="I87" s="184"/>
      <c r="J87" s="185"/>
      <c r="Z87" s="184"/>
      <c r="AC87" s="183"/>
    </row>
    <row r="88" spans="4:29" s="182" customFormat="1" ht="9" customHeight="1">
      <c r="D88" s="183"/>
      <c r="E88" s="183"/>
      <c r="F88" s="183"/>
      <c r="I88" s="184"/>
      <c r="J88" s="185"/>
      <c r="Z88" s="184"/>
      <c r="AC88" s="183"/>
    </row>
    <row r="89" spans="4:29" s="182" customFormat="1" ht="9" customHeight="1">
      <c r="D89" s="183"/>
      <c r="E89" s="183"/>
      <c r="F89" s="183"/>
      <c r="I89" s="184"/>
      <c r="J89" s="185"/>
      <c r="Z89" s="184"/>
      <c r="AC89" s="183"/>
    </row>
    <row r="90" spans="4:29" s="182" customFormat="1" ht="9" customHeight="1">
      <c r="D90" s="183"/>
      <c r="E90" s="183"/>
      <c r="F90" s="183"/>
      <c r="I90" s="184"/>
      <c r="J90" s="185"/>
      <c r="Z90" s="184"/>
      <c r="AC90" s="183"/>
    </row>
    <row r="91" spans="4:29" s="182" customFormat="1" ht="9" customHeight="1">
      <c r="D91" s="183"/>
      <c r="E91" s="183"/>
      <c r="F91" s="183"/>
      <c r="I91" s="184"/>
      <c r="J91" s="185"/>
      <c r="Z91" s="184"/>
      <c r="AC91" s="183"/>
    </row>
    <row r="92" spans="4:29" s="182" customFormat="1" ht="9" customHeight="1">
      <c r="D92" s="183"/>
      <c r="E92" s="183"/>
      <c r="F92" s="183"/>
      <c r="I92" s="184"/>
      <c r="J92" s="185"/>
      <c r="Z92" s="184"/>
      <c r="AC92" s="183"/>
    </row>
    <row r="93" spans="4:29" s="182" customFormat="1" ht="9" customHeight="1">
      <c r="D93" s="183"/>
      <c r="E93" s="183"/>
      <c r="F93" s="183"/>
      <c r="I93" s="184"/>
      <c r="J93" s="185"/>
      <c r="Z93" s="184"/>
      <c r="AC93" s="183"/>
    </row>
    <row r="94" spans="4:29" s="182" customFormat="1" ht="9" customHeight="1">
      <c r="D94" s="183"/>
      <c r="E94" s="183"/>
      <c r="F94" s="183"/>
      <c r="I94" s="184"/>
      <c r="J94" s="185"/>
      <c r="Z94" s="184"/>
      <c r="AC94" s="183"/>
    </row>
    <row r="95" spans="4:29" s="182" customFormat="1" ht="9" customHeight="1">
      <c r="D95" s="183"/>
      <c r="E95" s="183"/>
      <c r="F95" s="183"/>
      <c r="I95" s="184"/>
      <c r="J95" s="185"/>
      <c r="Z95" s="184"/>
      <c r="AC95" s="183"/>
    </row>
    <row r="96" spans="4:29" s="182" customFormat="1" ht="9" customHeight="1">
      <c r="D96" s="183"/>
      <c r="E96" s="183"/>
      <c r="F96" s="183"/>
      <c r="I96" s="184"/>
      <c r="J96" s="185"/>
      <c r="Z96" s="184"/>
      <c r="AC96" s="183"/>
    </row>
    <row r="97" spans="4:29" s="182" customFormat="1" ht="9" customHeight="1">
      <c r="D97" s="183"/>
      <c r="E97" s="183"/>
      <c r="F97" s="183"/>
      <c r="I97" s="184"/>
      <c r="J97" s="185"/>
      <c r="Z97" s="184"/>
      <c r="AC97" s="183"/>
    </row>
    <row r="98" spans="4:29" s="182" customFormat="1" ht="9" customHeight="1">
      <c r="D98" s="183"/>
      <c r="E98" s="183"/>
      <c r="F98" s="183"/>
      <c r="I98" s="184"/>
      <c r="J98" s="185"/>
      <c r="Z98" s="184"/>
      <c r="AC98" s="183"/>
    </row>
    <row r="99" spans="4:29" s="182" customFormat="1" ht="9" customHeight="1">
      <c r="D99" s="183"/>
      <c r="E99" s="183"/>
      <c r="F99" s="183"/>
      <c r="I99" s="184"/>
      <c r="J99" s="185"/>
      <c r="Z99" s="184"/>
      <c r="AC99" s="183"/>
    </row>
    <row r="100" spans="4:29" s="182" customFormat="1" ht="9" customHeight="1">
      <c r="D100" s="183"/>
      <c r="E100" s="183"/>
      <c r="F100" s="183"/>
      <c r="I100" s="184"/>
      <c r="J100" s="185"/>
      <c r="Z100" s="184"/>
      <c r="AC100" s="183"/>
    </row>
    <row r="101" spans="4:29" s="182" customFormat="1" ht="9" customHeight="1">
      <c r="D101" s="183"/>
      <c r="E101" s="183"/>
      <c r="F101" s="183"/>
      <c r="I101" s="184"/>
      <c r="J101" s="185"/>
      <c r="Z101" s="184"/>
      <c r="AC101" s="183"/>
    </row>
    <row r="102" spans="4:29" s="182" customFormat="1" ht="9" customHeight="1">
      <c r="D102" s="183"/>
      <c r="E102" s="183"/>
      <c r="F102" s="183"/>
      <c r="I102" s="184"/>
      <c r="J102" s="185"/>
      <c r="Z102" s="184"/>
      <c r="AC102" s="183"/>
    </row>
    <row r="103" spans="4:29" s="182" customFormat="1" ht="9" customHeight="1">
      <c r="D103" s="183"/>
      <c r="E103" s="183"/>
      <c r="F103" s="183"/>
      <c r="I103" s="184"/>
      <c r="J103" s="185"/>
      <c r="Z103" s="184"/>
      <c r="AC103" s="183"/>
    </row>
    <row r="104" spans="4:29" s="182" customFormat="1" ht="9" customHeight="1">
      <c r="D104" s="183"/>
      <c r="E104" s="183"/>
      <c r="F104" s="183"/>
      <c r="I104" s="184"/>
      <c r="J104" s="185"/>
      <c r="Z104" s="184"/>
      <c r="AC104" s="183"/>
    </row>
    <row r="105" spans="4:29" s="182" customFormat="1" ht="9" customHeight="1">
      <c r="D105" s="183"/>
      <c r="E105" s="183"/>
      <c r="F105" s="183"/>
      <c r="I105" s="184"/>
      <c r="J105" s="185"/>
      <c r="Z105" s="184"/>
      <c r="AC105" s="183"/>
    </row>
    <row r="106" spans="4:29" s="182" customFormat="1" ht="9" customHeight="1">
      <c r="D106" s="183"/>
      <c r="E106" s="183"/>
      <c r="F106" s="183"/>
      <c r="I106" s="184"/>
      <c r="J106" s="185"/>
      <c r="Z106" s="184"/>
      <c r="AC106" s="183"/>
    </row>
    <row r="107" spans="4:29" s="182" customFormat="1" ht="9" customHeight="1">
      <c r="D107" s="183"/>
      <c r="E107" s="183"/>
      <c r="F107" s="183"/>
      <c r="I107" s="184"/>
      <c r="J107" s="185"/>
      <c r="Z107" s="184"/>
      <c r="AC107" s="183"/>
    </row>
    <row r="108" spans="4:29" s="182" customFormat="1" ht="9" customHeight="1">
      <c r="D108" s="183"/>
      <c r="E108" s="183"/>
      <c r="F108" s="183"/>
      <c r="I108" s="184"/>
      <c r="J108" s="185"/>
      <c r="Z108" s="184"/>
      <c r="AC108" s="183"/>
    </row>
    <row r="109" spans="4:29" s="182" customFormat="1" ht="9" customHeight="1">
      <c r="D109" s="183"/>
      <c r="E109" s="183"/>
      <c r="F109" s="183"/>
      <c r="I109" s="184"/>
      <c r="J109" s="185"/>
      <c r="Z109" s="184"/>
      <c r="AC109" s="183"/>
    </row>
    <row r="110" spans="4:29" s="182" customFormat="1" ht="9" customHeight="1">
      <c r="D110" s="183"/>
      <c r="E110" s="183"/>
      <c r="F110" s="183"/>
      <c r="I110" s="184"/>
      <c r="J110" s="185"/>
      <c r="Z110" s="184"/>
      <c r="AC110" s="183"/>
    </row>
    <row r="111" spans="4:29" s="182" customFormat="1" ht="9" customHeight="1">
      <c r="D111" s="183"/>
      <c r="E111" s="183"/>
      <c r="F111" s="183"/>
      <c r="I111" s="184"/>
      <c r="J111" s="185"/>
      <c r="Z111" s="184"/>
      <c r="AC111" s="183"/>
    </row>
    <row r="112" spans="4:29" s="182" customFormat="1" ht="9" customHeight="1">
      <c r="D112" s="183"/>
      <c r="E112" s="183"/>
      <c r="F112" s="183"/>
      <c r="I112" s="184"/>
      <c r="J112" s="185"/>
      <c r="Z112" s="184"/>
      <c r="AC112" s="183"/>
    </row>
    <row r="113" spans="4:29" s="182" customFormat="1" ht="9" customHeight="1">
      <c r="D113" s="183"/>
      <c r="E113" s="183"/>
      <c r="F113" s="183"/>
      <c r="I113" s="184"/>
      <c r="J113" s="185"/>
      <c r="Z113" s="184"/>
      <c r="AC113" s="183"/>
    </row>
    <row r="114" spans="4:29" s="182" customFormat="1" ht="9" customHeight="1">
      <c r="D114" s="183"/>
      <c r="E114" s="183"/>
      <c r="F114" s="183"/>
      <c r="I114" s="184"/>
      <c r="J114" s="185"/>
      <c r="Z114" s="184"/>
      <c r="AC114" s="183"/>
    </row>
    <row r="115" spans="4:29" s="182" customFormat="1" ht="9" customHeight="1">
      <c r="D115" s="183"/>
      <c r="E115" s="183"/>
      <c r="F115" s="183"/>
      <c r="I115" s="184"/>
      <c r="J115" s="185"/>
      <c r="Z115" s="184"/>
      <c r="AC115" s="183"/>
    </row>
    <row r="116" spans="4:29" s="182" customFormat="1" ht="9" customHeight="1">
      <c r="D116" s="183"/>
      <c r="E116" s="183"/>
      <c r="F116" s="183"/>
      <c r="I116" s="184"/>
      <c r="J116" s="185"/>
      <c r="Z116" s="184"/>
      <c r="AC116" s="183"/>
    </row>
    <row r="117" spans="4:29" s="182" customFormat="1" ht="9" customHeight="1">
      <c r="D117" s="183"/>
      <c r="E117" s="183"/>
      <c r="F117" s="183"/>
      <c r="I117" s="184"/>
      <c r="J117" s="185"/>
      <c r="Z117" s="184"/>
      <c r="AC117" s="183"/>
    </row>
    <row r="118" spans="4:29" s="182" customFormat="1" ht="9" customHeight="1">
      <c r="D118" s="183"/>
      <c r="E118" s="183"/>
      <c r="F118" s="183"/>
      <c r="I118" s="184"/>
      <c r="J118" s="185"/>
      <c r="Z118" s="184"/>
      <c r="AC118" s="183"/>
    </row>
    <row r="119" spans="4:29" s="182" customFormat="1" ht="9" customHeight="1">
      <c r="D119" s="183"/>
      <c r="E119" s="183"/>
      <c r="F119" s="183"/>
      <c r="I119" s="184"/>
      <c r="J119" s="185"/>
      <c r="Z119" s="184"/>
      <c r="AC119" s="183"/>
    </row>
    <row r="120" spans="4:29" s="182" customFormat="1" ht="9" customHeight="1">
      <c r="D120" s="183"/>
      <c r="E120" s="183"/>
      <c r="F120" s="183"/>
      <c r="I120" s="184"/>
      <c r="J120" s="185"/>
      <c r="Z120" s="184"/>
      <c r="AC120" s="183"/>
    </row>
    <row r="121" spans="4:29" s="182" customFormat="1" ht="9" customHeight="1">
      <c r="D121" s="183"/>
      <c r="E121" s="183"/>
      <c r="F121" s="183"/>
      <c r="I121" s="184"/>
      <c r="J121" s="185"/>
      <c r="Z121" s="184"/>
      <c r="AC121" s="183"/>
    </row>
    <row r="122" spans="4:29" s="182" customFormat="1" ht="9" customHeight="1">
      <c r="D122" s="183"/>
      <c r="E122" s="183"/>
      <c r="F122" s="183"/>
      <c r="I122" s="184"/>
      <c r="J122" s="185"/>
      <c r="Z122" s="184"/>
      <c r="AC122" s="183"/>
    </row>
    <row r="123" spans="4:29" s="182" customFormat="1" ht="9" customHeight="1">
      <c r="D123" s="183"/>
      <c r="E123" s="183"/>
      <c r="F123" s="183"/>
      <c r="I123" s="184"/>
      <c r="J123" s="185"/>
      <c r="Z123" s="184"/>
      <c r="AC123" s="183"/>
    </row>
    <row r="124" spans="4:29" s="182" customFormat="1" ht="9" customHeight="1">
      <c r="D124" s="183"/>
      <c r="E124" s="183"/>
      <c r="F124" s="183"/>
      <c r="I124" s="184"/>
      <c r="J124" s="185"/>
      <c r="Z124" s="184"/>
      <c r="AC124" s="183"/>
    </row>
    <row r="125" spans="4:29" s="182" customFormat="1" ht="9" customHeight="1">
      <c r="D125" s="183"/>
      <c r="E125" s="183"/>
      <c r="F125" s="183"/>
      <c r="I125" s="184"/>
      <c r="J125" s="185"/>
      <c r="Z125" s="184"/>
      <c r="AC125" s="183"/>
    </row>
    <row r="126" spans="4:29" s="182" customFormat="1" ht="9" customHeight="1">
      <c r="D126" s="183"/>
      <c r="E126" s="183"/>
      <c r="F126" s="183"/>
      <c r="I126" s="184"/>
      <c r="J126" s="185"/>
      <c r="Z126" s="184"/>
      <c r="AC126" s="183"/>
    </row>
    <row r="127" spans="4:29" s="182" customFormat="1" ht="9" customHeight="1">
      <c r="D127" s="183"/>
      <c r="E127" s="183"/>
      <c r="F127" s="183"/>
      <c r="I127" s="184"/>
      <c r="J127" s="185"/>
      <c r="Z127" s="184"/>
      <c r="AC127" s="183"/>
    </row>
    <row r="128" spans="4:29" s="182" customFormat="1" ht="9" customHeight="1">
      <c r="D128" s="183"/>
      <c r="E128" s="183"/>
      <c r="F128" s="183"/>
      <c r="I128" s="184"/>
      <c r="J128" s="185"/>
      <c r="Z128" s="184"/>
      <c r="AC128" s="183"/>
    </row>
    <row r="129" spans="4:29" s="182" customFormat="1" ht="9" customHeight="1">
      <c r="D129" s="183"/>
      <c r="E129" s="183"/>
      <c r="F129" s="183"/>
      <c r="I129" s="184"/>
      <c r="J129" s="185"/>
      <c r="Z129" s="184"/>
      <c r="AC129" s="183"/>
    </row>
    <row r="130" spans="4:29" s="182" customFormat="1" ht="9" customHeight="1">
      <c r="D130" s="183"/>
      <c r="E130" s="183"/>
      <c r="F130" s="183"/>
      <c r="I130" s="184"/>
      <c r="J130" s="185"/>
      <c r="Z130" s="184"/>
      <c r="AC130" s="183"/>
    </row>
    <row r="131" spans="4:29" s="182" customFormat="1" ht="9" customHeight="1">
      <c r="D131" s="183"/>
      <c r="E131" s="183"/>
      <c r="F131" s="183"/>
      <c r="I131" s="184"/>
      <c r="J131" s="185"/>
      <c r="Z131" s="184"/>
      <c r="AC131" s="183"/>
    </row>
    <row r="132" spans="4:29" s="182" customFormat="1" ht="9" customHeight="1">
      <c r="D132" s="183"/>
      <c r="E132" s="183"/>
      <c r="F132" s="183"/>
      <c r="I132" s="184"/>
      <c r="J132" s="185"/>
      <c r="Z132" s="184"/>
      <c r="AC132" s="183"/>
    </row>
    <row r="133" spans="4:29" s="182" customFormat="1" ht="9" customHeight="1">
      <c r="D133" s="183"/>
      <c r="E133" s="183"/>
      <c r="F133" s="183"/>
      <c r="I133" s="184"/>
      <c r="J133" s="185"/>
      <c r="Z133" s="184"/>
      <c r="AC133" s="183"/>
    </row>
    <row r="134" spans="4:29" s="182" customFormat="1" ht="9" customHeight="1">
      <c r="D134" s="183"/>
      <c r="E134" s="183"/>
      <c r="F134" s="183"/>
      <c r="I134" s="184"/>
      <c r="J134" s="185"/>
      <c r="Z134" s="184"/>
      <c r="AC134" s="183"/>
    </row>
    <row r="135" spans="4:29" s="182" customFormat="1" ht="9" customHeight="1">
      <c r="D135" s="183"/>
      <c r="E135" s="183"/>
      <c r="F135" s="183"/>
      <c r="I135" s="184"/>
      <c r="J135" s="185"/>
      <c r="Z135" s="184"/>
      <c r="AC135" s="183"/>
    </row>
    <row r="136" spans="4:29" s="182" customFormat="1" ht="9" customHeight="1">
      <c r="D136" s="183"/>
      <c r="E136" s="183"/>
      <c r="F136" s="183"/>
      <c r="I136" s="184"/>
      <c r="J136" s="185"/>
      <c r="Z136" s="184"/>
      <c r="AC136" s="183"/>
    </row>
    <row r="137" spans="4:29" s="182" customFormat="1" ht="9" customHeight="1">
      <c r="D137" s="183"/>
      <c r="E137" s="183"/>
      <c r="F137" s="183"/>
      <c r="I137" s="184"/>
      <c r="J137" s="185"/>
      <c r="Z137" s="184"/>
      <c r="AC137" s="183"/>
    </row>
    <row r="138" spans="4:29" s="182" customFormat="1" ht="9" customHeight="1">
      <c r="D138" s="183"/>
      <c r="E138" s="183"/>
      <c r="F138" s="183"/>
      <c r="I138" s="184"/>
      <c r="J138" s="185"/>
      <c r="Z138" s="184"/>
      <c r="AC138" s="183"/>
    </row>
    <row r="139" spans="4:29" s="182" customFormat="1" ht="9" customHeight="1">
      <c r="D139" s="183"/>
      <c r="E139" s="183"/>
      <c r="F139" s="183"/>
      <c r="I139" s="184"/>
      <c r="J139" s="185"/>
      <c r="Z139" s="184"/>
      <c r="AC139" s="183"/>
    </row>
    <row r="140" spans="4:29" s="182" customFormat="1" ht="9" customHeight="1">
      <c r="D140" s="183"/>
      <c r="E140" s="183"/>
      <c r="F140" s="183"/>
      <c r="I140" s="184"/>
      <c r="J140" s="185"/>
      <c r="Z140" s="184"/>
      <c r="AC140" s="183"/>
    </row>
    <row r="141" spans="4:29" s="182" customFormat="1" ht="9" customHeight="1">
      <c r="D141" s="183"/>
      <c r="E141" s="183"/>
      <c r="F141" s="183"/>
      <c r="I141" s="184"/>
      <c r="J141" s="185"/>
      <c r="Z141" s="184"/>
      <c r="AC141" s="183"/>
    </row>
    <row r="142" spans="4:29" s="182" customFormat="1" ht="9" customHeight="1">
      <c r="D142" s="183"/>
      <c r="E142" s="183"/>
      <c r="F142" s="183"/>
      <c r="I142" s="184"/>
      <c r="J142" s="185"/>
      <c r="Z142" s="184"/>
      <c r="AC142" s="183"/>
    </row>
    <row r="143" spans="4:29" s="182" customFormat="1" ht="9" customHeight="1">
      <c r="D143" s="183"/>
      <c r="E143" s="183"/>
      <c r="F143" s="183"/>
      <c r="I143" s="184"/>
      <c r="J143" s="185"/>
      <c r="Z143" s="184"/>
      <c r="AC143" s="183"/>
    </row>
    <row r="144" spans="4:29" s="182" customFormat="1" ht="9" customHeight="1">
      <c r="D144" s="183"/>
      <c r="E144" s="183"/>
      <c r="F144" s="183"/>
      <c r="I144" s="184"/>
      <c r="J144" s="185"/>
      <c r="Z144" s="184"/>
      <c r="AC144" s="183"/>
    </row>
    <row r="145" spans="4:29" s="182" customFormat="1" ht="9" customHeight="1">
      <c r="D145" s="183"/>
      <c r="E145" s="183"/>
      <c r="F145" s="183"/>
      <c r="I145" s="184"/>
      <c r="J145" s="185"/>
      <c r="Z145" s="184"/>
      <c r="AC145" s="183"/>
    </row>
    <row r="146" spans="4:29" s="182" customFormat="1" ht="9" customHeight="1">
      <c r="D146" s="183"/>
      <c r="E146" s="183"/>
      <c r="F146" s="183"/>
      <c r="I146" s="184"/>
      <c r="J146" s="185"/>
      <c r="Z146" s="184"/>
      <c r="AC146" s="183"/>
    </row>
    <row r="147" spans="4:29" s="182" customFormat="1" ht="9" customHeight="1">
      <c r="D147" s="183"/>
      <c r="E147" s="183"/>
      <c r="F147" s="183"/>
      <c r="I147" s="184"/>
      <c r="J147" s="185"/>
      <c r="Z147" s="184"/>
      <c r="AC147" s="183"/>
    </row>
    <row r="148" spans="4:29" s="182" customFormat="1" ht="9" customHeight="1">
      <c r="D148" s="183"/>
      <c r="E148" s="183"/>
      <c r="F148" s="183"/>
      <c r="I148" s="184"/>
      <c r="J148" s="185"/>
      <c r="Z148" s="184"/>
      <c r="AC148" s="183"/>
    </row>
    <row r="149" spans="4:29" s="182" customFormat="1" ht="9" customHeight="1">
      <c r="D149" s="183"/>
      <c r="E149" s="183"/>
      <c r="F149" s="183"/>
      <c r="I149" s="184"/>
      <c r="J149" s="185"/>
      <c r="Z149" s="184"/>
      <c r="AC149" s="183"/>
    </row>
    <row r="150" spans="4:29" s="182" customFormat="1" ht="9" customHeight="1">
      <c r="D150" s="183"/>
      <c r="E150" s="183"/>
      <c r="F150" s="183"/>
      <c r="I150" s="184"/>
      <c r="J150" s="185"/>
      <c r="Z150" s="184"/>
      <c r="AC150" s="183"/>
    </row>
    <row r="151" spans="4:29" s="182" customFormat="1" ht="9" customHeight="1">
      <c r="D151" s="183"/>
      <c r="E151" s="183"/>
      <c r="F151" s="183"/>
      <c r="I151" s="184"/>
      <c r="J151" s="185"/>
      <c r="Z151" s="184"/>
      <c r="AC151" s="183"/>
    </row>
    <row r="152" spans="4:29" s="182" customFormat="1" ht="9" customHeight="1">
      <c r="D152" s="183"/>
      <c r="E152" s="183"/>
      <c r="F152" s="183"/>
      <c r="I152" s="184"/>
      <c r="J152" s="185"/>
      <c r="Z152" s="184"/>
      <c r="AC152" s="183"/>
    </row>
    <row r="153" spans="4:29" s="182" customFormat="1" ht="9" customHeight="1">
      <c r="D153" s="183"/>
      <c r="E153" s="183"/>
      <c r="F153" s="183"/>
      <c r="I153" s="184"/>
      <c r="J153" s="185"/>
      <c r="Z153" s="184"/>
      <c r="AC153" s="183"/>
    </row>
    <row r="154" spans="4:29" s="182" customFormat="1" ht="9" customHeight="1">
      <c r="D154" s="183"/>
      <c r="E154" s="183"/>
      <c r="F154" s="183"/>
      <c r="I154" s="184"/>
      <c r="J154" s="185"/>
      <c r="Z154" s="184"/>
      <c r="AC154" s="183"/>
    </row>
    <row r="155" spans="4:29" s="182" customFormat="1" ht="9" customHeight="1">
      <c r="D155" s="183"/>
      <c r="E155" s="183"/>
      <c r="F155" s="183"/>
      <c r="I155" s="184"/>
      <c r="J155" s="185"/>
      <c r="Z155" s="184"/>
      <c r="AC155" s="183"/>
    </row>
    <row r="156" spans="4:29" s="182" customFormat="1" ht="9" customHeight="1">
      <c r="D156" s="183"/>
      <c r="E156" s="183"/>
      <c r="F156" s="183"/>
      <c r="I156" s="184"/>
      <c r="J156" s="185"/>
      <c r="Z156" s="184"/>
      <c r="AC156" s="183"/>
    </row>
    <row r="157" spans="4:29" s="182" customFormat="1" ht="9" customHeight="1">
      <c r="D157" s="183"/>
      <c r="E157" s="183"/>
      <c r="F157" s="183"/>
      <c r="I157" s="184"/>
      <c r="J157" s="185"/>
      <c r="Z157" s="184"/>
      <c r="AC157" s="183"/>
    </row>
    <row r="158" spans="4:29" s="182" customFormat="1" ht="9" customHeight="1">
      <c r="D158" s="183"/>
      <c r="E158" s="183"/>
      <c r="F158" s="183"/>
      <c r="I158" s="184"/>
      <c r="J158" s="185"/>
      <c r="Z158" s="184"/>
      <c r="AC158" s="183"/>
    </row>
    <row r="159" spans="4:29" s="182" customFormat="1" ht="9" customHeight="1">
      <c r="D159" s="183"/>
      <c r="E159" s="183"/>
      <c r="F159" s="183"/>
      <c r="I159" s="184"/>
      <c r="J159" s="185"/>
      <c r="Z159" s="184"/>
      <c r="AC159" s="183"/>
    </row>
    <row r="160" spans="4:29" s="182" customFormat="1" ht="9" customHeight="1">
      <c r="D160" s="183"/>
      <c r="E160" s="183"/>
      <c r="F160" s="183"/>
      <c r="I160" s="184"/>
      <c r="J160" s="185"/>
      <c r="Z160" s="184"/>
      <c r="AC160" s="183"/>
    </row>
    <row r="161" spans="4:29" s="182" customFormat="1" ht="9" customHeight="1">
      <c r="D161" s="183"/>
      <c r="E161" s="183"/>
      <c r="F161" s="183"/>
      <c r="I161" s="184"/>
      <c r="J161" s="185"/>
      <c r="Z161" s="184"/>
      <c r="AC161" s="183"/>
    </row>
    <row r="162" spans="4:29" s="182" customFormat="1" ht="9" customHeight="1">
      <c r="D162" s="183"/>
      <c r="E162" s="183"/>
      <c r="F162" s="183"/>
      <c r="I162" s="184"/>
      <c r="J162" s="185"/>
      <c r="Z162" s="184"/>
      <c r="AC162" s="183"/>
    </row>
    <row r="163" spans="4:29" s="182" customFormat="1" ht="9" customHeight="1">
      <c r="D163" s="183"/>
      <c r="E163" s="183"/>
      <c r="F163" s="183"/>
      <c r="I163" s="184"/>
      <c r="J163" s="185"/>
      <c r="Z163" s="184"/>
      <c r="AC163" s="183"/>
    </row>
    <row r="164" spans="4:29" s="182" customFormat="1" ht="9" customHeight="1">
      <c r="D164" s="183"/>
      <c r="E164" s="183"/>
      <c r="F164" s="183"/>
      <c r="I164" s="184"/>
      <c r="J164" s="185"/>
      <c r="Z164" s="184"/>
      <c r="AC164" s="183"/>
    </row>
    <row r="165" spans="4:29" s="182" customFormat="1" ht="9" customHeight="1">
      <c r="D165" s="183"/>
      <c r="E165" s="183"/>
      <c r="F165" s="183"/>
      <c r="I165" s="184"/>
      <c r="J165" s="185"/>
      <c r="Z165" s="184"/>
      <c r="AC165" s="183"/>
    </row>
    <row r="166" spans="4:29" s="182" customFormat="1" ht="9" customHeight="1">
      <c r="D166" s="183"/>
      <c r="E166" s="183"/>
      <c r="F166" s="183"/>
      <c r="I166" s="184"/>
      <c r="J166" s="185"/>
      <c r="Z166" s="184"/>
      <c r="AC166" s="183"/>
    </row>
    <row r="167" spans="4:29" s="182" customFormat="1" ht="9" customHeight="1">
      <c r="D167" s="183"/>
      <c r="E167" s="183"/>
      <c r="F167" s="183"/>
      <c r="I167" s="184"/>
      <c r="J167" s="185"/>
      <c r="Z167" s="184"/>
      <c r="AC167" s="183"/>
    </row>
    <row r="168" spans="4:29" s="182" customFormat="1" ht="9" customHeight="1">
      <c r="D168" s="183"/>
      <c r="E168" s="183"/>
      <c r="F168" s="183"/>
      <c r="I168" s="184"/>
      <c r="J168" s="185"/>
      <c r="Z168" s="184"/>
      <c r="AC168" s="183"/>
    </row>
    <row r="169" spans="4:29" s="182" customFormat="1" ht="9" customHeight="1">
      <c r="D169" s="183"/>
      <c r="E169" s="183"/>
      <c r="F169" s="183"/>
      <c r="I169" s="184"/>
      <c r="J169" s="185"/>
      <c r="Z169" s="184"/>
      <c r="AC169" s="183"/>
    </row>
    <row r="170" spans="4:29" s="182" customFormat="1" ht="9" customHeight="1">
      <c r="D170" s="183"/>
      <c r="E170" s="183"/>
      <c r="F170" s="183"/>
      <c r="I170" s="184"/>
      <c r="J170" s="185"/>
      <c r="Z170" s="184"/>
      <c r="AC170" s="183"/>
    </row>
    <row r="171" spans="4:29" s="182" customFormat="1" ht="9" customHeight="1">
      <c r="D171" s="183"/>
      <c r="E171" s="183"/>
      <c r="F171" s="183"/>
      <c r="I171" s="184"/>
      <c r="J171" s="185"/>
      <c r="Z171" s="184"/>
      <c r="AC171" s="183"/>
    </row>
  </sheetData>
  <hyperlinks>
    <hyperlink ref="B38" r:id="rId1" display="Kuusankosken Veto 2 - Kinnulan Katajaiset"/>
    <hyperlink ref="B39" r:id="rId2" display="Ruotinpyhtään Kisailijat - Myllykosken Toverit"/>
    <hyperlink ref="B40" r:id="rId3" display="Ruotinpyhtään Kisailijat - Someron Viritys2"/>
    <hyperlink ref="B41" r:id="rId4" display="Ruotsinpyhtään Kisailijat - Korian Ponsi 3"/>
    <hyperlink ref="B42" r:id="rId5" display="Kuusankosken Veto 2 - Valkealan Roima Tarmo"/>
    <hyperlink ref="B43" r:id="rId6" display="Kuusankosken Veto 2 - Valkealan Roima Kisa"/>
  </hyperlinks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59"/>
  <sheetViews>
    <sheetView workbookViewId="0" topLeftCell="A1">
      <selection activeCell="K13" sqref="K13"/>
    </sheetView>
  </sheetViews>
  <sheetFormatPr defaultColWidth="9.140625" defaultRowHeight="9" customHeight="1"/>
  <cols>
    <col min="1" max="1" width="2.7109375" style="188" customWidth="1"/>
    <col min="2" max="2" width="19.421875" style="188" customWidth="1"/>
    <col min="3" max="6" width="2.7109375" style="188" customWidth="1"/>
    <col min="7" max="8" width="3.7109375" style="188" customWidth="1"/>
    <col min="9" max="9" width="3.28125" style="189" customWidth="1"/>
    <col min="10" max="16" width="3.28125" style="188" customWidth="1"/>
    <col min="17" max="18" width="3.00390625" style="188" customWidth="1"/>
    <col min="19" max="20" width="3.421875" style="188" customWidth="1"/>
    <col min="21" max="21" width="3.7109375" style="188" customWidth="1"/>
    <col min="22" max="22" width="3.7109375" style="190" customWidth="1"/>
    <col min="23" max="23" width="4.421875" style="189" customWidth="1"/>
    <col min="24" max="29" width="3.421875" style="188" customWidth="1"/>
    <col min="30" max="16384" width="9.140625" style="188" customWidth="1"/>
  </cols>
  <sheetData>
    <row r="1" spans="2:28" ht="9" customHeight="1">
      <c r="B1" s="189"/>
      <c r="C1" s="189"/>
      <c r="D1" s="189"/>
      <c r="E1" s="189"/>
      <c r="F1" s="189"/>
      <c r="G1" s="189"/>
      <c r="H1" s="189"/>
      <c r="O1" s="190"/>
      <c r="P1" s="189"/>
      <c r="W1" s="188"/>
      <c r="AB1" s="190"/>
    </row>
    <row r="2" spans="2:28" ht="9" customHeight="1">
      <c r="B2" s="189">
        <v>1950</v>
      </c>
      <c r="C2" s="189"/>
      <c r="D2" s="189"/>
      <c r="E2" s="189"/>
      <c r="F2" s="189"/>
      <c r="G2" s="189"/>
      <c r="H2" s="189"/>
      <c r="O2" s="190"/>
      <c r="P2" s="189"/>
      <c r="W2" s="188"/>
      <c r="Z2" s="190"/>
      <c r="AB2" s="190"/>
    </row>
    <row r="3" spans="2:22" ht="9" customHeight="1">
      <c r="B3" s="189"/>
      <c r="C3" s="189"/>
      <c r="D3" s="189"/>
      <c r="E3" s="189"/>
      <c r="F3" s="189"/>
      <c r="G3" s="189"/>
      <c r="H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91"/>
    </row>
    <row r="4" spans="2:23" ht="9" customHeight="1">
      <c r="B4" s="189" t="s">
        <v>428</v>
      </c>
      <c r="D4" s="189"/>
      <c r="E4" s="189"/>
      <c r="F4" s="189"/>
      <c r="G4" s="189"/>
      <c r="H4" s="189"/>
      <c r="K4" s="189"/>
      <c r="L4" s="189"/>
      <c r="M4" s="189"/>
      <c r="N4" s="189"/>
      <c r="O4" s="189"/>
      <c r="P4" s="189"/>
      <c r="Q4" s="189"/>
      <c r="V4" s="189"/>
      <c r="W4" s="191"/>
    </row>
    <row r="5" spans="2:23" ht="9" customHeight="1">
      <c r="B5" s="189"/>
      <c r="D5" s="189"/>
      <c r="E5" s="189"/>
      <c r="F5" s="189"/>
      <c r="G5" s="189"/>
      <c r="H5" s="189"/>
      <c r="K5" s="189"/>
      <c r="L5" s="189"/>
      <c r="M5" s="189"/>
      <c r="N5" s="189"/>
      <c r="O5" s="189"/>
      <c r="P5" s="189"/>
      <c r="Q5" s="189"/>
      <c r="V5" s="189"/>
      <c r="W5" s="191"/>
    </row>
    <row r="6" spans="2:17" ht="9" customHeight="1">
      <c r="B6" s="189" t="s">
        <v>429</v>
      </c>
      <c r="C6" s="189" t="s">
        <v>430</v>
      </c>
      <c r="E6" s="189"/>
      <c r="F6" s="189"/>
      <c r="G6" s="189"/>
      <c r="H6" s="189"/>
      <c r="I6" s="189" t="s">
        <v>4</v>
      </c>
      <c r="J6" s="189" t="s">
        <v>415</v>
      </c>
      <c r="M6" s="189"/>
      <c r="N6" s="189"/>
      <c r="O6" s="189"/>
      <c r="P6" s="189" t="s">
        <v>431</v>
      </c>
      <c r="Q6" s="191"/>
    </row>
    <row r="7" spans="2:17" ht="9" customHeight="1">
      <c r="B7" s="189"/>
      <c r="C7" s="189" t="s">
        <v>414</v>
      </c>
      <c r="E7" s="189"/>
      <c r="F7" s="189"/>
      <c r="G7" s="189"/>
      <c r="H7" s="189"/>
      <c r="I7" s="189" t="s">
        <v>4</v>
      </c>
      <c r="J7" s="189" t="s">
        <v>432</v>
      </c>
      <c r="M7" s="189"/>
      <c r="N7" s="189"/>
      <c r="O7" s="189"/>
      <c r="P7" s="189">
        <v>24</v>
      </c>
      <c r="Q7" s="191">
        <v>-3</v>
      </c>
    </row>
    <row r="8" spans="3:20" ht="9" customHeight="1">
      <c r="C8" s="189"/>
      <c r="E8" s="189"/>
      <c r="F8" s="189"/>
      <c r="G8" s="189"/>
      <c r="H8" s="189"/>
      <c r="J8" s="189"/>
      <c r="M8" s="189"/>
      <c r="N8" s="189"/>
      <c r="O8" s="189"/>
      <c r="S8" s="189"/>
      <c r="T8" s="191"/>
    </row>
    <row r="9" spans="2:17" ht="9" customHeight="1">
      <c r="B9" s="189" t="s">
        <v>433</v>
      </c>
      <c r="C9" s="189" t="s">
        <v>434</v>
      </c>
      <c r="E9" s="189"/>
      <c r="F9" s="189"/>
      <c r="G9" s="189"/>
      <c r="H9" s="189"/>
      <c r="I9" s="189" t="s">
        <v>4</v>
      </c>
      <c r="J9" s="189" t="s">
        <v>435</v>
      </c>
      <c r="M9" s="189"/>
      <c r="N9" s="189"/>
      <c r="O9" s="189"/>
      <c r="P9" s="189">
        <v>16</v>
      </c>
      <c r="Q9" s="191">
        <v>-3</v>
      </c>
    </row>
    <row r="10" spans="2:17" ht="9" customHeight="1">
      <c r="B10" s="189"/>
      <c r="C10" s="189" t="s">
        <v>430</v>
      </c>
      <c r="E10" s="189"/>
      <c r="F10" s="189"/>
      <c r="G10" s="189"/>
      <c r="H10" s="189"/>
      <c r="I10" s="189" t="s">
        <v>4</v>
      </c>
      <c r="J10" s="189" t="s">
        <v>414</v>
      </c>
      <c r="M10" s="189"/>
      <c r="N10" s="189"/>
      <c r="O10" s="189"/>
      <c r="P10" s="189">
        <v>14</v>
      </c>
      <c r="Q10" s="191">
        <v>-4</v>
      </c>
    </row>
    <row r="11" spans="2:17" ht="9" customHeight="1">
      <c r="B11" s="189"/>
      <c r="I11" s="188"/>
      <c r="P11" s="190"/>
      <c r="Q11" s="190"/>
    </row>
    <row r="12" spans="2:17" ht="9" customHeight="1">
      <c r="B12" s="189" t="s">
        <v>420</v>
      </c>
      <c r="C12" s="189" t="s">
        <v>430</v>
      </c>
      <c r="I12" s="188" t="s">
        <v>4</v>
      </c>
      <c r="J12" s="189" t="s">
        <v>434</v>
      </c>
      <c r="P12" s="192">
        <v>9</v>
      </c>
      <c r="Q12" s="191" t="s">
        <v>5</v>
      </c>
    </row>
    <row r="13" spans="2:17" ht="9" customHeight="1">
      <c r="B13" s="189"/>
      <c r="I13" s="188"/>
      <c r="P13" s="192"/>
      <c r="Q13" s="191"/>
    </row>
    <row r="14" spans="2:17" ht="9" customHeight="1">
      <c r="B14" s="189"/>
      <c r="I14" s="188"/>
      <c r="P14" s="192"/>
      <c r="Q14" s="191"/>
    </row>
    <row r="15" spans="2:17" ht="9" customHeight="1">
      <c r="B15" s="189" t="s">
        <v>436</v>
      </c>
      <c r="C15" s="189" t="s">
        <v>414</v>
      </c>
      <c r="E15" s="189"/>
      <c r="F15" s="189"/>
      <c r="G15" s="189"/>
      <c r="H15" s="189"/>
      <c r="I15" s="189" t="s">
        <v>4</v>
      </c>
      <c r="J15" s="189" t="s">
        <v>437</v>
      </c>
      <c r="M15" s="189"/>
      <c r="N15" s="189"/>
      <c r="P15" s="192" t="s">
        <v>88</v>
      </c>
      <c r="Q15" s="191"/>
    </row>
    <row r="16" spans="2:17" ht="9" customHeight="1">
      <c r="B16" s="189"/>
      <c r="C16" s="189" t="s">
        <v>434</v>
      </c>
      <c r="E16" s="189"/>
      <c r="F16" s="189"/>
      <c r="G16" s="189"/>
      <c r="H16" s="189"/>
      <c r="I16" s="189" t="s">
        <v>4</v>
      </c>
      <c r="J16" s="189" t="s">
        <v>438</v>
      </c>
      <c r="M16" s="189"/>
      <c r="N16" s="189"/>
      <c r="P16" s="192">
        <v>5</v>
      </c>
      <c r="Q16" s="191" t="s">
        <v>5</v>
      </c>
    </row>
    <row r="17" spans="2:17" ht="9" customHeight="1">
      <c r="B17" s="189"/>
      <c r="C17" s="189"/>
      <c r="E17" s="189"/>
      <c r="F17" s="189"/>
      <c r="G17" s="189"/>
      <c r="H17" s="189"/>
      <c r="J17" s="189"/>
      <c r="M17" s="189"/>
      <c r="N17" s="189"/>
      <c r="P17" s="192"/>
      <c r="Q17" s="191"/>
    </row>
    <row r="18" spans="2:17" ht="9" customHeight="1">
      <c r="B18" s="189" t="s">
        <v>433</v>
      </c>
      <c r="C18" s="189" t="s">
        <v>430</v>
      </c>
      <c r="E18" s="189"/>
      <c r="F18" s="189"/>
      <c r="G18" s="189"/>
      <c r="H18" s="189"/>
      <c r="I18" s="189" t="s">
        <v>4</v>
      </c>
      <c r="J18" s="189" t="s">
        <v>439</v>
      </c>
      <c r="M18" s="189"/>
      <c r="N18" s="189"/>
      <c r="P18" s="192">
        <v>19</v>
      </c>
      <c r="Q18" s="191" t="s">
        <v>5</v>
      </c>
    </row>
    <row r="19" spans="2:17" ht="9" customHeight="1">
      <c r="B19" s="189"/>
      <c r="C19" s="189" t="s">
        <v>440</v>
      </c>
      <c r="E19" s="189"/>
      <c r="F19" s="189"/>
      <c r="G19" s="189"/>
      <c r="H19" s="189"/>
      <c r="I19" s="189" t="s">
        <v>4</v>
      </c>
      <c r="J19" s="189" t="s">
        <v>414</v>
      </c>
      <c r="M19" s="189"/>
      <c r="N19" s="189"/>
      <c r="P19" s="192">
        <v>4</v>
      </c>
      <c r="Q19" s="191" t="s">
        <v>5</v>
      </c>
    </row>
    <row r="20" spans="2:17" ht="9" customHeight="1">
      <c r="B20" s="189"/>
      <c r="C20" s="189"/>
      <c r="E20" s="189"/>
      <c r="F20" s="189"/>
      <c r="G20" s="189"/>
      <c r="H20" s="189"/>
      <c r="J20" s="189"/>
      <c r="M20" s="189"/>
      <c r="N20" s="189"/>
      <c r="P20" s="192"/>
      <c r="Q20" s="191"/>
    </row>
    <row r="21" spans="2:17" ht="9" customHeight="1">
      <c r="B21" s="189" t="s">
        <v>420</v>
      </c>
      <c r="C21" s="189" t="s">
        <v>430</v>
      </c>
      <c r="E21" s="189"/>
      <c r="F21" s="189"/>
      <c r="G21" s="189"/>
      <c r="H21" s="189"/>
      <c r="I21" s="189" t="s">
        <v>4</v>
      </c>
      <c r="J21" s="189" t="s">
        <v>440</v>
      </c>
      <c r="M21" s="189"/>
      <c r="N21" s="189"/>
      <c r="P21" s="192">
        <v>4</v>
      </c>
      <c r="Q21" s="191" t="s">
        <v>5</v>
      </c>
    </row>
    <row r="22" spans="2:20" ht="9" customHeight="1">
      <c r="B22" s="189"/>
      <c r="C22" s="189"/>
      <c r="E22" s="189"/>
      <c r="F22" s="189"/>
      <c r="G22" s="189"/>
      <c r="H22" s="189"/>
      <c r="J22" s="189"/>
      <c r="M22" s="189"/>
      <c r="N22" s="189"/>
      <c r="S22" s="192"/>
      <c r="T22" s="191"/>
    </row>
    <row r="23" spans="2:17" ht="9" customHeight="1">
      <c r="B23" s="189" t="s">
        <v>441</v>
      </c>
      <c r="C23" s="189" t="s">
        <v>414</v>
      </c>
      <c r="E23" s="189"/>
      <c r="F23" s="189"/>
      <c r="G23" s="189"/>
      <c r="H23" s="189"/>
      <c r="I23" s="189" t="s">
        <v>4</v>
      </c>
      <c r="J23" s="189" t="s">
        <v>435</v>
      </c>
      <c r="M23" s="189"/>
      <c r="N23" s="189"/>
      <c r="P23" s="192">
        <v>11</v>
      </c>
      <c r="Q23" s="191">
        <v>-3</v>
      </c>
    </row>
    <row r="24" spans="2:17" ht="9" customHeight="1">
      <c r="B24" s="189"/>
      <c r="C24" s="189" t="s">
        <v>440</v>
      </c>
      <c r="E24" s="189"/>
      <c r="F24" s="189"/>
      <c r="G24" s="189"/>
      <c r="H24" s="189"/>
      <c r="I24" s="189" t="s">
        <v>4</v>
      </c>
      <c r="J24" s="189" t="s">
        <v>439</v>
      </c>
      <c r="M24" s="189"/>
      <c r="N24" s="189"/>
      <c r="P24" s="192">
        <v>10</v>
      </c>
      <c r="Q24" s="191">
        <v>-2</v>
      </c>
    </row>
    <row r="25" spans="2:17" ht="9" customHeight="1">
      <c r="B25" s="189"/>
      <c r="C25" s="189"/>
      <c r="E25" s="189"/>
      <c r="F25" s="189"/>
      <c r="G25" s="189"/>
      <c r="H25" s="189"/>
      <c r="J25" s="189"/>
      <c r="M25" s="189"/>
      <c r="N25" s="189"/>
      <c r="P25" s="192"/>
      <c r="Q25" s="191"/>
    </row>
    <row r="26" spans="2:17" ht="9" customHeight="1">
      <c r="B26" s="189" t="s">
        <v>420</v>
      </c>
      <c r="C26" s="189" t="s">
        <v>440</v>
      </c>
      <c r="E26" s="189"/>
      <c r="F26" s="189"/>
      <c r="G26" s="189"/>
      <c r="H26" s="189"/>
      <c r="I26" s="189" t="s">
        <v>4</v>
      </c>
      <c r="J26" s="189" t="s">
        <v>414</v>
      </c>
      <c r="M26" s="189"/>
      <c r="N26" s="189"/>
      <c r="P26" s="192">
        <v>17</v>
      </c>
      <c r="Q26" s="191">
        <v>-2</v>
      </c>
    </row>
    <row r="27" ht="9" customHeight="1">
      <c r="B27" s="189"/>
    </row>
    <row r="28" ht="9" customHeight="1">
      <c r="B28" s="189"/>
    </row>
    <row r="29" spans="2:22" ht="9" customHeight="1">
      <c r="B29" s="189"/>
      <c r="C29" s="189"/>
      <c r="D29" s="189"/>
      <c r="E29" s="189"/>
      <c r="F29" s="189"/>
      <c r="G29" s="189"/>
      <c r="H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1"/>
    </row>
    <row r="30" spans="2:22" ht="9" customHeight="1">
      <c r="B30" s="189"/>
      <c r="C30" s="189"/>
      <c r="D30" s="189"/>
      <c r="E30" s="189"/>
      <c r="F30" s="189"/>
      <c r="G30" s="189"/>
      <c r="H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91"/>
    </row>
    <row r="32" spans="2:22" ht="9" customHeight="1">
      <c r="B32" s="189"/>
      <c r="C32" s="189"/>
      <c r="D32" s="189"/>
      <c r="E32" s="189"/>
      <c r="F32" s="189"/>
      <c r="G32" s="189"/>
      <c r="H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91"/>
    </row>
    <row r="33" spans="2:22" ht="9" customHeight="1">
      <c r="B33" s="189"/>
      <c r="C33" s="189"/>
      <c r="D33" s="189"/>
      <c r="E33" s="189"/>
      <c r="F33" s="189"/>
      <c r="G33" s="189"/>
      <c r="H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91"/>
    </row>
    <row r="34" spans="2:22" ht="9" customHeight="1">
      <c r="B34" s="189"/>
      <c r="C34" s="189"/>
      <c r="D34" s="189"/>
      <c r="E34" s="189"/>
      <c r="F34" s="189"/>
      <c r="G34" s="189"/>
      <c r="H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91"/>
    </row>
    <row r="35" spans="2:22" ht="9" customHeight="1">
      <c r="B35" s="189"/>
      <c r="C35" s="189"/>
      <c r="D35" s="189"/>
      <c r="E35" s="189"/>
      <c r="F35" s="189"/>
      <c r="G35" s="189"/>
      <c r="H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91"/>
    </row>
    <row r="36" spans="2:22" ht="9" customHeight="1">
      <c r="B36" s="189"/>
      <c r="C36" s="189"/>
      <c r="D36" s="189"/>
      <c r="E36" s="189"/>
      <c r="F36" s="189"/>
      <c r="G36" s="189"/>
      <c r="H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91"/>
    </row>
    <row r="37" spans="2:22" ht="9" customHeight="1">
      <c r="B37" s="189"/>
      <c r="C37" s="189"/>
      <c r="D37" s="189"/>
      <c r="E37" s="189"/>
      <c r="F37" s="189"/>
      <c r="G37" s="189"/>
      <c r="H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91"/>
    </row>
    <row r="39" ht="9" customHeight="1">
      <c r="B39" s="193"/>
    </row>
    <row r="40" ht="9" customHeight="1">
      <c r="B40" s="193"/>
    </row>
    <row r="41" ht="9" customHeight="1">
      <c r="B41" s="193"/>
    </row>
    <row r="42" spans="4:18" ht="9" customHeight="1">
      <c r="D42" s="190"/>
      <c r="F42" s="190"/>
      <c r="H42" s="190"/>
      <c r="J42" s="190"/>
      <c r="L42" s="190"/>
      <c r="N42" s="190"/>
      <c r="P42" s="190"/>
      <c r="R42" s="190"/>
    </row>
    <row r="43" spans="2:18" ht="9" customHeight="1">
      <c r="B43" s="189"/>
      <c r="D43" s="190"/>
      <c r="F43" s="190"/>
      <c r="H43" s="190"/>
      <c r="J43" s="190"/>
      <c r="L43" s="190"/>
      <c r="N43" s="190"/>
      <c r="P43" s="190"/>
      <c r="R43" s="190"/>
    </row>
    <row r="44" spans="2:18" ht="9" customHeight="1">
      <c r="B44" s="189"/>
      <c r="D44" s="190"/>
      <c r="F44" s="190"/>
      <c r="H44" s="190"/>
      <c r="J44" s="190"/>
      <c r="L44" s="190"/>
      <c r="N44" s="190"/>
      <c r="P44" s="190"/>
      <c r="R44" s="190"/>
    </row>
    <row r="45" spans="2:18" ht="9" customHeight="1">
      <c r="B45" s="189"/>
      <c r="D45" s="190"/>
      <c r="F45" s="190"/>
      <c r="H45" s="190"/>
      <c r="J45" s="190"/>
      <c r="L45" s="190"/>
      <c r="N45" s="190"/>
      <c r="P45" s="190"/>
      <c r="R45" s="190"/>
    </row>
    <row r="46" spans="2:18" ht="9" customHeight="1">
      <c r="B46" s="189"/>
      <c r="D46" s="190"/>
      <c r="F46" s="190"/>
      <c r="H46" s="190"/>
      <c r="J46" s="190"/>
      <c r="L46" s="190"/>
      <c r="N46" s="190"/>
      <c r="P46" s="190"/>
      <c r="R46" s="190"/>
    </row>
    <row r="47" spans="2:18" ht="9" customHeight="1">
      <c r="B47" s="189"/>
      <c r="D47" s="190"/>
      <c r="F47" s="190"/>
      <c r="H47" s="190"/>
      <c r="J47" s="190"/>
      <c r="L47" s="190"/>
      <c r="N47" s="190"/>
      <c r="P47" s="190"/>
      <c r="R47" s="190"/>
    </row>
    <row r="48" spans="2:18" ht="9" customHeight="1">
      <c r="B48" s="189"/>
      <c r="D48" s="190"/>
      <c r="F48" s="190"/>
      <c r="H48" s="190"/>
      <c r="J48" s="190"/>
      <c r="L48" s="190"/>
      <c r="N48" s="190"/>
      <c r="P48" s="190"/>
      <c r="R48" s="190"/>
    </row>
    <row r="49" spans="2:18" ht="9" customHeight="1">
      <c r="B49" s="189"/>
      <c r="D49" s="190"/>
      <c r="F49" s="190"/>
      <c r="H49" s="190"/>
      <c r="J49" s="190"/>
      <c r="L49" s="190"/>
      <c r="N49" s="190"/>
      <c r="P49" s="190"/>
      <c r="R49" s="190"/>
    </row>
    <row r="50" spans="2:18" ht="9" customHeight="1">
      <c r="B50" s="189"/>
      <c r="D50" s="190"/>
      <c r="F50" s="190"/>
      <c r="H50" s="190"/>
      <c r="J50" s="190"/>
      <c r="L50" s="190"/>
      <c r="N50" s="190"/>
      <c r="P50" s="190"/>
      <c r="R50" s="190"/>
    </row>
    <row r="54" spans="2:22" ht="9" customHeight="1">
      <c r="B54" s="189"/>
      <c r="C54" s="189"/>
      <c r="D54" s="189"/>
      <c r="E54" s="189"/>
      <c r="F54" s="189"/>
      <c r="G54" s="189"/>
      <c r="H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91"/>
    </row>
    <row r="55" spans="2:22" ht="9" customHeight="1">
      <c r="B55" s="189"/>
      <c r="C55" s="189"/>
      <c r="D55" s="189"/>
      <c r="E55" s="189"/>
      <c r="F55" s="189"/>
      <c r="G55" s="189"/>
      <c r="H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91"/>
    </row>
    <row r="56" spans="2:22" ht="9" customHeight="1">
      <c r="B56" s="189"/>
      <c r="C56" s="189"/>
      <c r="D56" s="189"/>
      <c r="E56" s="189"/>
      <c r="F56" s="189"/>
      <c r="G56" s="189"/>
      <c r="H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91"/>
    </row>
    <row r="57" spans="2:22" ht="9" customHeight="1">
      <c r="B57" s="189"/>
      <c r="C57" s="189"/>
      <c r="D57" s="189"/>
      <c r="E57" s="189"/>
      <c r="F57" s="189"/>
      <c r="G57" s="189"/>
      <c r="H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91"/>
    </row>
    <row r="58" spans="2:22" ht="9" customHeight="1">
      <c r="B58" s="189"/>
      <c r="C58" s="189"/>
      <c r="D58" s="189"/>
      <c r="E58" s="189"/>
      <c r="F58" s="189"/>
      <c r="G58" s="189"/>
      <c r="H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91"/>
    </row>
    <row r="59" spans="2:22" ht="9" customHeight="1">
      <c r="B59" s="189"/>
      <c r="C59" s="189"/>
      <c r="D59" s="189"/>
      <c r="E59" s="189"/>
      <c r="F59" s="189"/>
      <c r="G59" s="189"/>
      <c r="H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9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7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94" customWidth="1"/>
    <col min="2" max="2" width="19.421875" style="194" customWidth="1"/>
    <col min="3" max="6" width="2.7109375" style="194" customWidth="1"/>
    <col min="7" max="8" width="3.7109375" style="194" customWidth="1"/>
    <col min="9" max="9" width="3.28125" style="195" customWidth="1"/>
    <col min="10" max="16" width="3.28125" style="194" customWidth="1"/>
    <col min="17" max="18" width="3.00390625" style="194" customWidth="1"/>
    <col min="19" max="20" width="3.421875" style="194" customWidth="1"/>
    <col min="21" max="21" width="3.7109375" style="194" customWidth="1"/>
    <col min="22" max="22" width="3.7109375" style="196" customWidth="1"/>
    <col min="23" max="23" width="4.421875" style="195" customWidth="1"/>
    <col min="24" max="29" width="3.421875" style="194" customWidth="1"/>
    <col min="30" max="16384" width="9.140625" style="194" customWidth="1"/>
  </cols>
  <sheetData>
    <row r="1" spans="2:18" ht="9" customHeight="1">
      <c r="B1" s="195">
        <v>1950</v>
      </c>
      <c r="I1" s="194"/>
      <c r="Q1" s="197"/>
      <c r="R1" s="197"/>
    </row>
    <row r="2" spans="2:18" ht="9" customHeight="1">
      <c r="B2" s="195"/>
      <c r="H2" s="196"/>
      <c r="K2" s="196"/>
      <c r="M2" s="196"/>
      <c r="O2" s="196"/>
      <c r="Q2" s="197"/>
      <c r="R2" s="197"/>
    </row>
    <row r="3" spans="2:24" s="194" customFormat="1" ht="9" customHeight="1">
      <c r="B3" s="195" t="s">
        <v>442</v>
      </c>
      <c r="S3" s="198"/>
      <c r="T3" s="199"/>
      <c r="X3" s="196"/>
    </row>
    <row r="4" spans="4:25" s="194" customFormat="1" ht="9" customHeight="1">
      <c r="D4" s="196"/>
      <c r="G4" s="196"/>
      <c r="K4" s="196">
        <v>1</v>
      </c>
      <c r="M4" s="196">
        <v>2</v>
      </c>
      <c r="O4" s="196">
        <v>3</v>
      </c>
      <c r="Q4" s="196">
        <v>4</v>
      </c>
      <c r="S4" s="196">
        <v>5</v>
      </c>
      <c r="U4" s="196">
        <v>6</v>
      </c>
      <c r="W4" s="196">
        <v>7</v>
      </c>
      <c r="Y4" s="196">
        <v>8</v>
      </c>
    </row>
    <row r="5" spans="1:25" ht="9" customHeight="1">
      <c r="A5" s="194">
        <v>1</v>
      </c>
      <c r="B5" s="195" t="s">
        <v>443</v>
      </c>
      <c r="C5" s="194">
        <v>7</v>
      </c>
      <c r="D5" s="200">
        <v>6</v>
      </c>
      <c r="E5" s="200">
        <v>1</v>
      </c>
      <c r="F5" s="200">
        <v>0</v>
      </c>
      <c r="G5" s="200">
        <v>62</v>
      </c>
      <c r="H5" s="196">
        <v>-17</v>
      </c>
      <c r="I5" s="195">
        <v>13</v>
      </c>
      <c r="K5" s="196" t="s">
        <v>34</v>
      </c>
      <c r="L5" s="194">
        <v>12</v>
      </c>
      <c r="M5" s="196">
        <v>-7</v>
      </c>
      <c r="N5" s="194">
        <v>10</v>
      </c>
      <c r="O5" s="196">
        <v>-1</v>
      </c>
      <c r="P5" s="201" t="s">
        <v>444</v>
      </c>
      <c r="Q5" s="196"/>
      <c r="R5" s="194">
        <v>18</v>
      </c>
      <c r="S5" s="196">
        <v>-1</v>
      </c>
      <c r="T5" s="194">
        <v>4</v>
      </c>
      <c r="U5" s="196">
        <v>-4</v>
      </c>
      <c r="V5" s="201" t="s">
        <v>444</v>
      </c>
      <c r="W5" s="196"/>
      <c r="X5" s="194">
        <v>18</v>
      </c>
      <c r="Y5" s="196">
        <v>-4</v>
      </c>
    </row>
    <row r="6" spans="1:25" ht="9" customHeight="1">
      <c r="A6" s="194">
        <v>2</v>
      </c>
      <c r="B6" s="195" t="s">
        <v>445</v>
      </c>
      <c r="C6" s="194">
        <v>7</v>
      </c>
      <c r="D6" s="200">
        <v>5</v>
      </c>
      <c r="E6" s="200">
        <v>0</v>
      </c>
      <c r="F6" s="200">
        <v>2</v>
      </c>
      <c r="G6" s="200">
        <v>65</v>
      </c>
      <c r="H6" s="196">
        <v>-29</v>
      </c>
      <c r="I6" s="195">
        <v>10</v>
      </c>
      <c r="K6" s="196" t="s">
        <v>4</v>
      </c>
      <c r="M6" s="196" t="s">
        <v>34</v>
      </c>
      <c r="N6" s="194" t="s">
        <v>446</v>
      </c>
      <c r="O6" s="196"/>
      <c r="P6" s="194">
        <v>6</v>
      </c>
      <c r="Q6" s="196">
        <v>-4</v>
      </c>
      <c r="R6" s="194">
        <v>10</v>
      </c>
      <c r="S6" s="196">
        <v>-5</v>
      </c>
      <c r="T6" s="194">
        <v>9</v>
      </c>
      <c r="U6" s="196">
        <v>-6</v>
      </c>
      <c r="V6" s="201">
        <v>33</v>
      </c>
      <c r="W6" s="196">
        <v>-2</v>
      </c>
      <c r="X6" s="201" t="s">
        <v>444</v>
      </c>
      <c r="Y6" s="196"/>
    </row>
    <row r="7" spans="1:25" ht="9" customHeight="1">
      <c r="A7" s="194">
        <v>3</v>
      </c>
      <c r="B7" s="195" t="s">
        <v>447</v>
      </c>
      <c r="C7" s="194">
        <v>7</v>
      </c>
      <c r="D7" s="200">
        <v>5</v>
      </c>
      <c r="E7" s="200">
        <v>0</v>
      </c>
      <c r="F7" s="200">
        <v>2</v>
      </c>
      <c r="G7" s="200">
        <v>41</v>
      </c>
      <c r="H7" s="196">
        <v>-33</v>
      </c>
      <c r="I7" s="195">
        <v>10</v>
      </c>
      <c r="K7" s="196" t="s">
        <v>4</v>
      </c>
      <c r="M7" s="196" t="s">
        <v>4</v>
      </c>
      <c r="O7" s="196" t="s">
        <v>34</v>
      </c>
      <c r="P7" s="194">
        <v>4</v>
      </c>
      <c r="Q7" s="196">
        <v>-7</v>
      </c>
      <c r="R7" s="194">
        <v>10</v>
      </c>
      <c r="S7" s="196">
        <v>-4</v>
      </c>
      <c r="T7" s="194">
        <v>14</v>
      </c>
      <c r="U7" s="196">
        <v>-8</v>
      </c>
      <c r="V7" s="201">
        <v>12</v>
      </c>
      <c r="W7" s="196">
        <v>-4</v>
      </c>
      <c r="X7" s="201" t="s">
        <v>444</v>
      </c>
      <c r="Y7" s="196"/>
    </row>
    <row r="8" spans="1:25" ht="9" customHeight="1">
      <c r="A8" s="194">
        <v>4</v>
      </c>
      <c r="B8" s="195" t="s">
        <v>448</v>
      </c>
      <c r="C8" s="194">
        <v>7</v>
      </c>
      <c r="D8" s="200">
        <v>4</v>
      </c>
      <c r="E8" s="200">
        <v>0</v>
      </c>
      <c r="F8" s="200">
        <v>3</v>
      </c>
      <c r="G8" s="200">
        <v>33</v>
      </c>
      <c r="H8" s="196">
        <v>-19</v>
      </c>
      <c r="I8" s="195">
        <v>8</v>
      </c>
      <c r="K8" s="196" t="s">
        <v>4</v>
      </c>
      <c r="M8" s="196" t="s">
        <v>4</v>
      </c>
      <c r="O8" s="196" t="s">
        <v>4</v>
      </c>
      <c r="Q8" s="196" t="s">
        <v>34</v>
      </c>
      <c r="R8" s="194" t="s">
        <v>446</v>
      </c>
      <c r="S8" s="196"/>
      <c r="T8" s="194">
        <v>8</v>
      </c>
      <c r="U8" s="196">
        <v>-7</v>
      </c>
      <c r="V8" s="201" t="s">
        <v>444</v>
      </c>
      <c r="W8" s="196"/>
      <c r="X8" s="194">
        <v>14</v>
      </c>
      <c r="Y8" s="196">
        <v>-2</v>
      </c>
    </row>
    <row r="9" spans="1:25" ht="9" customHeight="1">
      <c r="A9" s="194">
        <v>5</v>
      </c>
      <c r="B9" s="195" t="s">
        <v>449</v>
      </c>
      <c r="C9" s="194">
        <v>7</v>
      </c>
      <c r="D9" s="200">
        <v>4</v>
      </c>
      <c r="E9" s="200">
        <v>0</v>
      </c>
      <c r="F9" s="200">
        <v>3</v>
      </c>
      <c r="G9" s="200">
        <v>24</v>
      </c>
      <c r="H9" s="196">
        <v>-44</v>
      </c>
      <c r="I9" s="195">
        <v>8</v>
      </c>
      <c r="K9" s="196" t="s">
        <v>4</v>
      </c>
      <c r="M9" s="196" t="s">
        <v>4</v>
      </c>
      <c r="O9" s="196" t="s">
        <v>4</v>
      </c>
      <c r="Q9" s="196"/>
      <c r="S9" s="196" t="s">
        <v>34</v>
      </c>
      <c r="T9" s="194" t="s">
        <v>444</v>
      </c>
      <c r="U9" s="196"/>
      <c r="V9" s="201">
        <v>14</v>
      </c>
      <c r="W9" s="196">
        <v>-6</v>
      </c>
      <c r="X9" s="194" t="s">
        <v>444</v>
      </c>
      <c r="Y9" s="196"/>
    </row>
    <row r="10" spans="1:25" ht="9" customHeight="1">
      <c r="A10" s="194">
        <v>6</v>
      </c>
      <c r="B10" s="195" t="s">
        <v>450</v>
      </c>
      <c r="C10" s="194">
        <v>7</v>
      </c>
      <c r="D10" s="200">
        <v>2</v>
      </c>
      <c r="E10" s="200">
        <v>1</v>
      </c>
      <c r="F10" s="200">
        <v>4</v>
      </c>
      <c r="G10" s="200">
        <v>51</v>
      </c>
      <c r="H10" s="196">
        <v>-50</v>
      </c>
      <c r="I10" s="195">
        <v>5</v>
      </c>
      <c r="K10" s="196" t="s">
        <v>4</v>
      </c>
      <c r="M10" s="196" t="s">
        <v>4</v>
      </c>
      <c r="O10" s="196" t="s">
        <v>4</v>
      </c>
      <c r="Q10" s="196" t="s">
        <v>4</v>
      </c>
      <c r="S10" s="196" t="s">
        <v>4</v>
      </c>
      <c r="U10" s="196" t="s">
        <v>34</v>
      </c>
      <c r="V10" s="194">
        <v>8</v>
      </c>
      <c r="W10" s="196">
        <v>-4</v>
      </c>
      <c r="X10" s="194">
        <v>18</v>
      </c>
      <c r="Y10" s="196">
        <v>-11</v>
      </c>
    </row>
    <row r="11" spans="1:27" s="194" customFormat="1" ht="9" customHeight="1">
      <c r="A11" s="194">
        <v>7</v>
      </c>
      <c r="B11" s="195" t="s">
        <v>451</v>
      </c>
      <c r="C11" s="194">
        <v>7</v>
      </c>
      <c r="D11" s="200">
        <v>1</v>
      </c>
      <c r="E11" s="200">
        <v>0</v>
      </c>
      <c r="F11" s="200">
        <v>6</v>
      </c>
      <c r="G11" s="200">
        <v>16</v>
      </c>
      <c r="H11" s="196">
        <v>-67</v>
      </c>
      <c r="I11" s="195">
        <v>2</v>
      </c>
      <c r="K11" s="196" t="s">
        <v>4</v>
      </c>
      <c r="M11" s="196" t="s">
        <v>4</v>
      </c>
      <c r="O11" s="196" t="s">
        <v>4</v>
      </c>
      <c r="Q11" s="196" t="s">
        <v>4</v>
      </c>
      <c r="R11" s="196"/>
      <c r="S11" s="196" t="s">
        <v>4</v>
      </c>
      <c r="T11" s="196"/>
      <c r="U11" s="196" t="s">
        <v>4</v>
      </c>
      <c r="W11" s="196" t="s">
        <v>34</v>
      </c>
      <c r="X11" s="194" t="s">
        <v>444</v>
      </c>
      <c r="Y11" s="196"/>
      <c r="Z11" s="202"/>
      <c r="AA11" s="202"/>
    </row>
    <row r="12" spans="1:25" ht="9" customHeight="1">
      <c r="A12" s="194">
        <v>8</v>
      </c>
      <c r="B12" s="195" t="s">
        <v>452</v>
      </c>
      <c r="C12" s="194">
        <v>7</v>
      </c>
      <c r="D12" s="200">
        <v>0</v>
      </c>
      <c r="E12" s="200">
        <v>0</v>
      </c>
      <c r="F12" s="200">
        <v>7</v>
      </c>
      <c r="G12" s="200">
        <v>17</v>
      </c>
      <c r="H12" s="196">
        <v>-50</v>
      </c>
      <c r="I12" s="195">
        <v>0</v>
      </c>
      <c r="K12" s="196" t="s">
        <v>4</v>
      </c>
      <c r="M12" s="196" t="s">
        <v>4</v>
      </c>
      <c r="O12" s="196" t="s">
        <v>4</v>
      </c>
      <c r="P12" s="196"/>
      <c r="Q12" s="196" t="s">
        <v>4</v>
      </c>
      <c r="R12" s="196"/>
      <c r="S12" s="196" t="s">
        <v>4</v>
      </c>
      <c r="T12" s="196"/>
      <c r="U12" s="196" t="s">
        <v>4</v>
      </c>
      <c r="W12" s="196" t="s">
        <v>4</v>
      </c>
      <c r="Y12" s="196" t="s">
        <v>34</v>
      </c>
    </row>
    <row r="13" spans="4:24" s="194" customFormat="1" ht="9" customHeight="1">
      <c r="D13" s="196"/>
      <c r="F13" s="196"/>
      <c r="H13" s="196"/>
      <c r="J13" s="196"/>
      <c r="L13" s="196"/>
      <c r="N13" s="196"/>
      <c r="S13" s="200"/>
      <c r="T13" s="196"/>
      <c r="X13" s="196"/>
    </row>
    <row r="14" spans="2:24" s="194" customFormat="1" ht="9" customHeight="1">
      <c r="B14" s="195" t="s">
        <v>453</v>
      </c>
      <c r="S14" s="196"/>
      <c r="T14" s="196"/>
      <c r="X14" s="196"/>
    </row>
    <row r="15" spans="4:24" s="194" customFormat="1" ht="9" customHeight="1">
      <c r="D15" s="196"/>
      <c r="F15" s="196"/>
      <c r="H15" s="196"/>
      <c r="J15" s="196"/>
      <c r="L15" s="196"/>
      <c r="N15" s="196"/>
      <c r="S15" s="198"/>
      <c r="T15" s="199"/>
      <c r="X15" s="196"/>
    </row>
    <row r="16" spans="2:24" ht="9" customHeight="1">
      <c r="B16" s="195" t="s">
        <v>429</v>
      </c>
      <c r="C16" s="195" t="s">
        <v>450</v>
      </c>
      <c r="F16" s="196"/>
      <c r="H16" s="196"/>
      <c r="I16" s="194" t="s">
        <v>4</v>
      </c>
      <c r="J16" s="195" t="s">
        <v>451</v>
      </c>
      <c r="N16" s="196"/>
      <c r="P16" s="198">
        <v>11</v>
      </c>
      <c r="Q16" s="199">
        <v>-3</v>
      </c>
      <c r="X16" s="196"/>
    </row>
    <row r="17" spans="3:24" ht="9" customHeight="1">
      <c r="C17" s="195" t="s">
        <v>443</v>
      </c>
      <c r="F17" s="196"/>
      <c r="H17" s="196"/>
      <c r="I17" s="194" t="s">
        <v>4</v>
      </c>
      <c r="J17" s="195" t="s">
        <v>445</v>
      </c>
      <c r="N17" s="196"/>
      <c r="P17" s="198">
        <v>13</v>
      </c>
      <c r="Q17" s="199">
        <v>-2</v>
      </c>
      <c r="X17" s="196"/>
    </row>
    <row r="18" spans="3:24" ht="9" customHeight="1">
      <c r="C18" s="195" t="s">
        <v>448</v>
      </c>
      <c r="F18" s="196"/>
      <c r="H18" s="196"/>
      <c r="I18" s="194" t="s">
        <v>4</v>
      </c>
      <c r="J18" s="195" t="s">
        <v>447</v>
      </c>
      <c r="N18" s="196"/>
      <c r="P18" s="198">
        <v>20</v>
      </c>
      <c r="Q18" s="199">
        <v>-2</v>
      </c>
      <c r="X18" s="196"/>
    </row>
    <row r="19" spans="3:24" ht="9" customHeight="1">
      <c r="C19" s="195" t="s">
        <v>449</v>
      </c>
      <c r="H19" s="196"/>
      <c r="I19" s="194" t="s">
        <v>4</v>
      </c>
      <c r="J19" s="195" t="s">
        <v>452</v>
      </c>
      <c r="N19" s="196"/>
      <c r="P19" s="198">
        <v>6</v>
      </c>
      <c r="Q19" s="199">
        <v>-3</v>
      </c>
      <c r="X19" s="196"/>
    </row>
    <row r="20" spans="10:24" s="194" customFormat="1" ht="9" customHeight="1">
      <c r="J20" s="196"/>
      <c r="V20" s="200"/>
      <c r="W20" s="196"/>
      <c r="X20" s="196"/>
    </row>
    <row r="21" spans="2:24" s="194" customFormat="1" ht="9" customHeight="1">
      <c r="B21" s="195" t="s">
        <v>433</v>
      </c>
      <c r="C21" s="195" t="s">
        <v>443</v>
      </c>
      <c r="I21" s="194" t="s">
        <v>4</v>
      </c>
      <c r="J21" s="195" t="s">
        <v>450</v>
      </c>
      <c r="S21" s="200"/>
      <c r="T21" s="196"/>
      <c r="X21" s="196"/>
    </row>
    <row r="22" spans="2:24" s="194" customFormat="1" ht="9" customHeight="1">
      <c r="B22" s="195"/>
      <c r="C22" s="195" t="s">
        <v>449</v>
      </c>
      <c r="I22" s="194" t="s">
        <v>4</v>
      </c>
      <c r="J22" s="195" t="s">
        <v>448</v>
      </c>
      <c r="S22" s="200"/>
      <c r="T22" s="196"/>
      <c r="X22" s="196"/>
    </row>
    <row r="23" spans="2:24" s="194" customFormat="1" ht="9" customHeight="1">
      <c r="B23" s="195"/>
      <c r="S23" s="200"/>
      <c r="T23" s="196"/>
      <c r="X23" s="196"/>
    </row>
    <row r="24" spans="2:24" s="194" customFormat="1" ht="9" customHeight="1">
      <c r="B24" s="195" t="s">
        <v>420</v>
      </c>
      <c r="C24" s="195" t="s">
        <v>454</v>
      </c>
      <c r="E24" s="195"/>
      <c r="F24" s="195"/>
      <c r="G24" s="195"/>
      <c r="H24" s="195"/>
      <c r="I24" s="195"/>
      <c r="J24" s="195"/>
      <c r="M24" s="195"/>
      <c r="N24" s="195"/>
      <c r="O24" s="195"/>
      <c r="P24" s="195"/>
      <c r="Q24" s="195"/>
      <c r="R24" s="195"/>
      <c r="S24" s="195"/>
      <c r="T24" s="195"/>
      <c r="X24" s="196"/>
    </row>
    <row r="25" spans="2:22" ht="9" customHeight="1">
      <c r="B25" s="195"/>
      <c r="C25" s="195"/>
      <c r="D25" s="195"/>
      <c r="E25" s="195"/>
      <c r="F25" s="195"/>
      <c r="G25" s="195"/>
      <c r="H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9"/>
    </row>
    <row r="26" spans="2:22" ht="9" customHeight="1">
      <c r="B26" s="195"/>
      <c r="C26" s="195"/>
      <c r="D26" s="195"/>
      <c r="E26" s="195"/>
      <c r="F26" s="195"/>
      <c r="G26" s="195"/>
      <c r="H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9"/>
    </row>
    <row r="27" spans="2:22" ht="9" customHeight="1">
      <c r="B27" s="195"/>
      <c r="C27" s="195"/>
      <c r="D27" s="195"/>
      <c r="E27" s="195"/>
      <c r="F27" s="195"/>
      <c r="G27" s="195"/>
      <c r="H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9"/>
    </row>
    <row r="28" spans="2:22" ht="9" customHeight="1">
      <c r="B28" s="195"/>
      <c r="C28" s="195"/>
      <c r="D28" s="195"/>
      <c r="E28" s="195"/>
      <c r="F28" s="195"/>
      <c r="G28" s="195"/>
      <c r="H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9"/>
    </row>
    <row r="29" spans="2:22" ht="9" customHeight="1">
      <c r="B29" s="195"/>
      <c r="C29" s="195"/>
      <c r="D29" s="195"/>
      <c r="E29" s="195"/>
      <c r="F29" s="195"/>
      <c r="G29" s="195"/>
      <c r="H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9"/>
    </row>
    <row r="30" spans="2:22" ht="9" customHeight="1">
      <c r="B30" s="195"/>
      <c r="C30" s="195"/>
      <c r="D30" s="195"/>
      <c r="E30" s="195"/>
      <c r="F30" s="195"/>
      <c r="G30" s="195"/>
      <c r="H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9"/>
    </row>
    <row r="31" spans="2:22" ht="9" customHeight="1">
      <c r="B31" s="195"/>
      <c r="C31" s="195"/>
      <c r="D31" s="195"/>
      <c r="E31" s="195"/>
      <c r="F31" s="195"/>
      <c r="G31" s="195"/>
      <c r="H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9"/>
    </row>
    <row r="32" spans="2:22" ht="9" customHeight="1">
      <c r="B32" s="195"/>
      <c r="C32" s="195"/>
      <c r="D32" s="195"/>
      <c r="E32" s="195"/>
      <c r="F32" s="195"/>
      <c r="G32" s="195"/>
      <c r="H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9"/>
    </row>
    <row r="33" spans="2:22" ht="9" customHeight="1">
      <c r="B33" s="195"/>
      <c r="C33" s="195"/>
      <c r="D33" s="195"/>
      <c r="E33" s="195"/>
      <c r="F33" s="195"/>
      <c r="G33" s="195"/>
      <c r="H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9"/>
    </row>
    <row r="34" spans="2:22" ht="9" customHeight="1">
      <c r="B34" s="195"/>
      <c r="C34" s="195"/>
      <c r="D34" s="195"/>
      <c r="E34" s="195"/>
      <c r="F34" s="195"/>
      <c r="G34" s="195"/>
      <c r="H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9"/>
    </row>
    <row r="35" spans="2:22" ht="9" customHeight="1">
      <c r="B35" s="195"/>
      <c r="C35" s="195"/>
      <c r="D35" s="195"/>
      <c r="E35" s="195"/>
      <c r="F35" s="195"/>
      <c r="G35" s="195"/>
      <c r="H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9"/>
    </row>
    <row r="37" ht="9" customHeight="1">
      <c r="B37" s="195"/>
    </row>
    <row r="39" ht="9" customHeight="1">
      <c r="B39" s="195"/>
    </row>
    <row r="40" ht="9" customHeight="1">
      <c r="B40" s="195"/>
    </row>
    <row r="41" ht="9" customHeight="1">
      <c r="B41" s="195"/>
    </row>
    <row r="42" ht="9" customHeight="1">
      <c r="B42" s="195"/>
    </row>
    <row r="43" ht="9" customHeight="1">
      <c r="B43" s="195"/>
    </row>
    <row r="44" ht="9" customHeight="1">
      <c r="B44" s="195"/>
    </row>
    <row r="45" ht="9" customHeight="1">
      <c r="B45" s="195"/>
    </row>
    <row r="46" ht="9" customHeight="1">
      <c r="B46" s="195"/>
    </row>
    <row r="48" ht="9" customHeight="1">
      <c r="B48" s="195"/>
    </row>
    <row r="49" ht="9" customHeight="1">
      <c r="B49" s="195"/>
    </row>
    <row r="50" ht="9" customHeight="1">
      <c r="B50" s="195"/>
    </row>
    <row r="51" ht="9" customHeight="1">
      <c r="B51" s="195"/>
    </row>
    <row r="52" ht="9" customHeight="1">
      <c r="B52" s="195"/>
    </row>
    <row r="53" ht="9" customHeight="1">
      <c r="B53" s="195"/>
    </row>
    <row r="55" ht="9" customHeight="1">
      <c r="B55" s="195"/>
    </row>
    <row r="56" ht="9" customHeight="1">
      <c r="B56" s="195"/>
    </row>
    <row r="57" ht="9" customHeight="1">
      <c r="B57" s="195"/>
    </row>
    <row r="58" ht="9" customHeight="1">
      <c r="B58" s="195"/>
    </row>
    <row r="59" ht="9" customHeight="1">
      <c r="B59" s="195"/>
    </row>
    <row r="60" ht="9" customHeight="1">
      <c r="B60" s="195"/>
    </row>
    <row r="61" ht="9" customHeight="1">
      <c r="B61" s="195"/>
    </row>
    <row r="62" ht="9" customHeight="1">
      <c r="B62" s="195"/>
    </row>
    <row r="63" spans="2:4" ht="9" customHeight="1">
      <c r="B63" s="195"/>
      <c r="D63" s="196"/>
    </row>
    <row r="64" spans="2:4" ht="9" customHeight="1">
      <c r="B64" s="195"/>
      <c r="D64" s="196"/>
    </row>
    <row r="65" spans="2:4" ht="9" customHeight="1">
      <c r="B65" s="195"/>
      <c r="D65" s="196"/>
    </row>
    <row r="66" spans="2:4" ht="9" customHeight="1">
      <c r="B66" s="195"/>
      <c r="D66" s="196"/>
    </row>
    <row r="67" spans="2:4" ht="9" customHeight="1">
      <c r="B67" s="195"/>
      <c r="D67" s="196"/>
    </row>
    <row r="68" spans="2:4" ht="9" customHeight="1">
      <c r="B68" s="195"/>
      <c r="D68" s="196"/>
    </row>
    <row r="69" spans="2:4" ht="9" customHeight="1">
      <c r="B69" s="195"/>
      <c r="D69" s="196"/>
    </row>
    <row r="70" spans="2:4" ht="9" customHeight="1">
      <c r="B70" s="195"/>
      <c r="D70" s="196"/>
    </row>
    <row r="71" spans="2:4" ht="9" customHeight="1">
      <c r="B71" s="195"/>
      <c r="D71" s="196"/>
    </row>
    <row r="72" spans="2:4" ht="9" customHeight="1">
      <c r="B72" s="195"/>
      <c r="D72" s="196"/>
    </row>
    <row r="73" spans="2:23" ht="9" customHeight="1">
      <c r="B73" s="203"/>
      <c r="C73" s="203"/>
      <c r="D73" s="204"/>
      <c r="E73" s="203"/>
      <c r="F73" s="204"/>
      <c r="G73" s="203"/>
      <c r="H73" s="204"/>
      <c r="I73" s="203"/>
      <c r="J73" s="204"/>
      <c r="K73" s="203"/>
      <c r="L73" s="204"/>
      <c r="M73" s="203"/>
      <c r="N73" s="204"/>
      <c r="O73" s="203"/>
      <c r="P73" s="204"/>
      <c r="Q73" s="205"/>
      <c r="R73" s="205"/>
      <c r="S73" s="205"/>
      <c r="T73" s="204"/>
      <c r="U73" s="195"/>
      <c r="V73" s="199"/>
      <c r="W73" s="203"/>
    </row>
    <row r="74" spans="2:23" ht="9" customHeight="1">
      <c r="B74" s="203"/>
      <c r="C74" s="202"/>
      <c r="D74" s="206"/>
      <c r="E74" s="202"/>
      <c r="F74" s="206"/>
      <c r="G74" s="202"/>
      <c r="H74" s="206"/>
      <c r="I74" s="203"/>
      <c r="J74" s="206"/>
      <c r="K74" s="202"/>
      <c r="L74" s="206"/>
      <c r="M74" s="202"/>
      <c r="N74" s="206"/>
      <c r="O74" s="202"/>
      <c r="P74" s="206"/>
      <c r="Q74" s="207"/>
      <c r="R74" s="207"/>
      <c r="S74" s="207"/>
      <c r="T74" s="206"/>
      <c r="W74" s="203"/>
    </row>
    <row r="75" spans="2:23" ht="9" customHeight="1">
      <c r="B75" s="203"/>
      <c r="C75" s="202"/>
      <c r="D75" s="206"/>
      <c r="E75" s="202"/>
      <c r="F75" s="206"/>
      <c r="G75" s="202"/>
      <c r="H75" s="206"/>
      <c r="I75" s="203"/>
      <c r="J75" s="206"/>
      <c r="K75" s="202"/>
      <c r="L75" s="206"/>
      <c r="M75" s="202"/>
      <c r="N75" s="206"/>
      <c r="O75" s="202"/>
      <c r="P75" s="206"/>
      <c r="Q75" s="207"/>
      <c r="R75" s="207"/>
      <c r="S75" s="207"/>
      <c r="T75" s="207"/>
      <c r="W75" s="203"/>
    </row>
    <row r="76" spans="2:20" ht="9" customHeight="1">
      <c r="B76" s="195"/>
      <c r="D76" s="196"/>
      <c r="F76" s="196"/>
      <c r="H76" s="196"/>
      <c r="J76" s="196"/>
      <c r="L76" s="196"/>
      <c r="N76" s="196"/>
      <c r="P76" s="196"/>
      <c r="R76" s="196"/>
      <c r="S76" s="207"/>
      <c r="T76" s="207"/>
    </row>
    <row r="77" spans="2:18" ht="9" customHeight="1">
      <c r="B77" s="195"/>
      <c r="D77" s="196"/>
      <c r="F77" s="196"/>
      <c r="H77" s="196"/>
      <c r="J77" s="196"/>
      <c r="L77" s="196"/>
      <c r="N77" s="196"/>
      <c r="P77" s="196"/>
      <c r="R77" s="196"/>
    </row>
    <row r="78" spans="2:18" ht="9" customHeight="1">
      <c r="B78" s="195"/>
      <c r="D78" s="196"/>
      <c r="F78" s="196"/>
      <c r="H78" s="196"/>
      <c r="J78" s="196"/>
      <c r="L78" s="196"/>
      <c r="N78" s="196"/>
      <c r="P78" s="196"/>
      <c r="R78" s="196"/>
    </row>
    <row r="79" spans="2:18" ht="9" customHeight="1">
      <c r="B79" s="195"/>
      <c r="D79" s="196"/>
      <c r="F79" s="196"/>
      <c r="H79" s="196"/>
      <c r="J79" s="196"/>
      <c r="L79" s="196"/>
      <c r="N79" s="196"/>
      <c r="P79" s="196"/>
      <c r="R79" s="196"/>
    </row>
    <row r="80" spans="2:18" ht="9" customHeight="1">
      <c r="B80" s="195"/>
      <c r="D80" s="196"/>
      <c r="F80" s="196"/>
      <c r="H80" s="196"/>
      <c r="J80" s="196"/>
      <c r="L80" s="196"/>
      <c r="N80" s="196"/>
      <c r="P80" s="196"/>
      <c r="R80" s="196"/>
    </row>
    <row r="81" spans="1:23" s="202" customFormat="1" ht="9" customHeight="1">
      <c r="A81" s="194"/>
      <c r="B81" s="195"/>
      <c r="C81" s="194"/>
      <c r="D81" s="196"/>
      <c r="E81" s="194"/>
      <c r="F81" s="196"/>
      <c r="G81" s="194"/>
      <c r="H81" s="196"/>
      <c r="I81" s="195"/>
      <c r="J81" s="196"/>
      <c r="K81" s="194"/>
      <c r="L81" s="196"/>
      <c r="M81" s="194"/>
      <c r="N81" s="196"/>
      <c r="O81" s="194"/>
      <c r="P81" s="196"/>
      <c r="Q81" s="194"/>
      <c r="R81" s="196"/>
      <c r="S81" s="197"/>
      <c r="T81" s="197"/>
      <c r="V81" s="206"/>
      <c r="W81" s="195"/>
    </row>
    <row r="82" spans="1:23" s="202" customFormat="1" ht="9" customHeight="1">
      <c r="A82" s="194"/>
      <c r="B82" s="195"/>
      <c r="C82" s="194"/>
      <c r="D82" s="196"/>
      <c r="E82" s="194"/>
      <c r="F82" s="196"/>
      <c r="G82" s="194"/>
      <c r="H82" s="196"/>
      <c r="I82" s="195"/>
      <c r="J82" s="196"/>
      <c r="K82" s="194"/>
      <c r="L82" s="196"/>
      <c r="M82" s="194"/>
      <c r="N82" s="196"/>
      <c r="O82" s="194"/>
      <c r="P82" s="196"/>
      <c r="Q82" s="194"/>
      <c r="R82" s="196"/>
      <c r="S82" s="197"/>
      <c r="T82" s="197"/>
      <c r="V82" s="206"/>
      <c r="W82" s="195"/>
    </row>
    <row r="83" spans="1:23" s="202" customFormat="1" ht="9" customHeight="1">
      <c r="A83" s="194"/>
      <c r="B83" s="195"/>
      <c r="C83" s="194"/>
      <c r="D83" s="196"/>
      <c r="E83" s="194"/>
      <c r="F83" s="196"/>
      <c r="G83" s="194"/>
      <c r="H83" s="196"/>
      <c r="I83" s="195"/>
      <c r="J83" s="196"/>
      <c r="K83" s="194"/>
      <c r="L83" s="196"/>
      <c r="M83" s="194"/>
      <c r="N83" s="196"/>
      <c r="O83" s="194"/>
      <c r="P83" s="196"/>
      <c r="Q83" s="194"/>
      <c r="R83" s="194"/>
      <c r="S83" s="197"/>
      <c r="T83" s="197"/>
      <c r="V83" s="206"/>
      <c r="W83" s="195"/>
    </row>
    <row r="84" spans="1:23" s="202" customFormat="1" ht="9" customHeight="1">
      <c r="A84" s="194"/>
      <c r="B84" s="195"/>
      <c r="C84" s="194"/>
      <c r="D84" s="196"/>
      <c r="E84" s="194"/>
      <c r="F84" s="196"/>
      <c r="G84" s="194"/>
      <c r="H84" s="196"/>
      <c r="I84" s="195"/>
      <c r="J84" s="196"/>
      <c r="K84" s="194"/>
      <c r="L84" s="196"/>
      <c r="M84" s="194"/>
      <c r="N84" s="196"/>
      <c r="O84" s="194"/>
      <c r="P84" s="196"/>
      <c r="Q84" s="194"/>
      <c r="R84" s="194"/>
      <c r="S84" s="197"/>
      <c r="T84" s="197"/>
      <c r="V84" s="206"/>
      <c r="W84" s="195"/>
    </row>
    <row r="85" spans="1:23" s="202" customFormat="1" ht="9" customHeight="1">
      <c r="A85" s="194"/>
      <c r="B85" s="195"/>
      <c r="C85" s="194"/>
      <c r="D85" s="196"/>
      <c r="E85" s="194"/>
      <c r="F85" s="196"/>
      <c r="G85" s="194"/>
      <c r="H85" s="196"/>
      <c r="I85" s="195"/>
      <c r="J85" s="196"/>
      <c r="K85" s="194"/>
      <c r="L85" s="196"/>
      <c r="M85" s="194"/>
      <c r="N85" s="196"/>
      <c r="O85" s="194"/>
      <c r="P85" s="196"/>
      <c r="Q85" s="194"/>
      <c r="R85" s="194"/>
      <c r="S85" s="197"/>
      <c r="T85" s="197"/>
      <c r="V85" s="206"/>
      <c r="W85" s="195"/>
    </row>
    <row r="86" spans="1:23" s="202" customFormat="1" ht="9" customHeight="1">
      <c r="A86" s="194"/>
      <c r="B86" s="195"/>
      <c r="C86" s="194"/>
      <c r="D86" s="196"/>
      <c r="E86" s="194"/>
      <c r="F86" s="196"/>
      <c r="G86" s="194"/>
      <c r="H86" s="196"/>
      <c r="I86" s="195"/>
      <c r="J86" s="196"/>
      <c r="K86" s="194"/>
      <c r="L86" s="196"/>
      <c r="M86" s="194"/>
      <c r="N86" s="196"/>
      <c r="O86" s="194"/>
      <c r="P86" s="196"/>
      <c r="Q86" s="194"/>
      <c r="R86" s="194"/>
      <c r="S86" s="197"/>
      <c r="T86" s="197"/>
      <c r="V86" s="206"/>
      <c r="W86" s="195"/>
    </row>
    <row r="87" spans="1:23" s="202" customFormat="1" ht="9" customHeight="1">
      <c r="A87" s="194"/>
      <c r="B87" s="195"/>
      <c r="C87" s="194"/>
      <c r="D87" s="196"/>
      <c r="E87" s="194"/>
      <c r="F87" s="196"/>
      <c r="G87" s="194"/>
      <c r="H87" s="196"/>
      <c r="I87" s="195"/>
      <c r="J87" s="196"/>
      <c r="K87" s="194"/>
      <c r="L87" s="196"/>
      <c r="M87" s="194"/>
      <c r="N87" s="196"/>
      <c r="O87" s="194"/>
      <c r="P87" s="196"/>
      <c r="Q87" s="197"/>
      <c r="R87" s="197"/>
      <c r="S87" s="197"/>
      <c r="T87" s="197"/>
      <c r="V87" s="206"/>
      <c r="W87" s="195"/>
    </row>
    <row r="88" spans="1:23" s="202" customFormat="1" ht="9" customHeight="1">
      <c r="A88" s="194"/>
      <c r="B88" s="195"/>
      <c r="C88" s="194"/>
      <c r="D88" s="196"/>
      <c r="E88" s="194"/>
      <c r="F88" s="196"/>
      <c r="G88" s="194"/>
      <c r="H88" s="196"/>
      <c r="I88" s="195"/>
      <c r="J88" s="196"/>
      <c r="K88" s="194"/>
      <c r="L88" s="196"/>
      <c r="M88" s="194"/>
      <c r="N88" s="196"/>
      <c r="O88" s="194"/>
      <c r="P88" s="196"/>
      <c r="Q88" s="197"/>
      <c r="R88" s="197"/>
      <c r="S88" s="197"/>
      <c r="T88" s="197"/>
      <c r="V88" s="206"/>
      <c r="W88" s="195"/>
    </row>
    <row r="89" spans="1:23" s="202" customFormat="1" ht="9" customHeight="1">
      <c r="A89" s="194"/>
      <c r="B89" s="195"/>
      <c r="C89" s="194"/>
      <c r="D89" s="196"/>
      <c r="E89" s="194"/>
      <c r="F89" s="196"/>
      <c r="G89" s="194"/>
      <c r="H89" s="196"/>
      <c r="I89" s="195"/>
      <c r="J89" s="196"/>
      <c r="K89" s="194"/>
      <c r="L89" s="196"/>
      <c r="M89" s="194"/>
      <c r="N89" s="196"/>
      <c r="O89" s="194"/>
      <c r="P89" s="196"/>
      <c r="Q89" s="197"/>
      <c r="R89" s="197"/>
      <c r="S89" s="197"/>
      <c r="T89" s="197"/>
      <c r="V89" s="206"/>
      <c r="W89" s="195"/>
    </row>
    <row r="90" spans="1:23" s="202" customFormat="1" ht="9" customHeight="1">
      <c r="A90" s="194"/>
      <c r="B90" s="195"/>
      <c r="C90" s="194"/>
      <c r="D90" s="196"/>
      <c r="E90" s="194"/>
      <c r="F90" s="196"/>
      <c r="G90" s="194"/>
      <c r="H90" s="196"/>
      <c r="I90" s="195"/>
      <c r="J90" s="196"/>
      <c r="K90" s="194"/>
      <c r="L90" s="196"/>
      <c r="M90" s="194"/>
      <c r="N90" s="196"/>
      <c r="O90" s="194"/>
      <c r="P90" s="196"/>
      <c r="Q90" s="197"/>
      <c r="R90" s="197"/>
      <c r="S90" s="197"/>
      <c r="T90" s="197"/>
      <c r="V90" s="206"/>
      <c r="W90" s="195"/>
    </row>
    <row r="91" spans="1:23" s="202" customFormat="1" ht="9" customHeight="1">
      <c r="A91" s="194"/>
      <c r="B91" s="195"/>
      <c r="C91" s="194"/>
      <c r="D91" s="196"/>
      <c r="E91" s="194"/>
      <c r="F91" s="196"/>
      <c r="G91" s="194"/>
      <c r="H91" s="196"/>
      <c r="I91" s="195"/>
      <c r="J91" s="196"/>
      <c r="K91" s="194"/>
      <c r="L91" s="196"/>
      <c r="M91" s="194"/>
      <c r="N91" s="196"/>
      <c r="O91" s="194"/>
      <c r="P91" s="196"/>
      <c r="Q91" s="194"/>
      <c r="R91" s="194"/>
      <c r="S91" s="197"/>
      <c r="T91" s="197"/>
      <c r="V91" s="206"/>
      <c r="W91" s="195"/>
    </row>
    <row r="92" ht="9" customHeight="1">
      <c r="B92" s="203"/>
    </row>
    <row r="93" ht="9" customHeight="1">
      <c r="B93" s="203"/>
    </row>
    <row r="94" ht="9" customHeight="1">
      <c r="B94" s="203"/>
    </row>
    <row r="95" spans="4:18" ht="9" customHeight="1">
      <c r="D95" s="196"/>
      <c r="F95" s="196"/>
      <c r="H95" s="196"/>
      <c r="J95" s="196"/>
      <c r="L95" s="196"/>
      <c r="N95" s="196"/>
      <c r="P95" s="196"/>
      <c r="R95" s="196"/>
    </row>
    <row r="96" spans="2:18" ht="9" customHeight="1">
      <c r="B96" s="195"/>
      <c r="D96" s="196"/>
      <c r="F96" s="196"/>
      <c r="H96" s="196"/>
      <c r="J96" s="196"/>
      <c r="L96" s="196"/>
      <c r="N96" s="196"/>
      <c r="P96" s="196"/>
      <c r="R96" s="196"/>
    </row>
    <row r="97" spans="2:18" ht="9" customHeight="1">
      <c r="B97" s="195"/>
      <c r="D97" s="196"/>
      <c r="F97" s="196"/>
      <c r="H97" s="196"/>
      <c r="J97" s="196"/>
      <c r="L97" s="196"/>
      <c r="N97" s="196"/>
      <c r="P97" s="196"/>
      <c r="R97" s="196"/>
    </row>
    <row r="98" spans="2:18" ht="9" customHeight="1">
      <c r="B98" s="195"/>
      <c r="D98" s="196"/>
      <c r="F98" s="196"/>
      <c r="H98" s="196"/>
      <c r="J98" s="196"/>
      <c r="L98" s="196"/>
      <c r="N98" s="196"/>
      <c r="P98" s="196"/>
      <c r="R98" s="196"/>
    </row>
    <row r="99" spans="2:18" ht="9" customHeight="1">
      <c r="B99" s="195"/>
      <c r="D99" s="196"/>
      <c r="F99" s="196"/>
      <c r="H99" s="196"/>
      <c r="J99" s="196"/>
      <c r="L99" s="196"/>
      <c r="N99" s="196"/>
      <c r="P99" s="196"/>
      <c r="R99" s="196"/>
    </row>
    <row r="100" spans="2:18" ht="9" customHeight="1">
      <c r="B100" s="195"/>
      <c r="D100" s="196"/>
      <c r="F100" s="196"/>
      <c r="H100" s="196"/>
      <c r="J100" s="196"/>
      <c r="L100" s="196"/>
      <c r="N100" s="196"/>
      <c r="P100" s="196"/>
      <c r="R100" s="196"/>
    </row>
    <row r="101" spans="2:18" ht="9" customHeight="1">
      <c r="B101" s="195"/>
      <c r="D101" s="196"/>
      <c r="F101" s="196"/>
      <c r="H101" s="196"/>
      <c r="J101" s="196"/>
      <c r="L101" s="196"/>
      <c r="N101" s="196"/>
      <c r="P101" s="196"/>
      <c r="R101" s="196"/>
    </row>
    <row r="102" spans="2:18" ht="9" customHeight="1">
      <c r="B102" s="195"/>
      <c r="D102" s="196"/>
      <c r="F102" s="196"/>
      <c r="H102" s="196"/>
      <c r="J102" s="196"/>
      <c r="L102" s="196"/>
      <c r="N102" s="196"/>
      <c r="P102" s="196"/>
      <c r="R102" s="196"/>
    </row>
    <row r="103" spans="2:18" ht="9" customHeight="1">
      <c r="B103" s="195"/>
      <c r="D103" s="196"/>
      <c r="F103" s="196"/>
      <c r="H103" s="196"/>
      <c r="J103" s="196"/>
      <c r="L103" s="196"/>
      <c r="N103" s="196"/>
      <c r="P103" s="196"/>
      <c r="R103" s="196"/>
    </row>
    <row r="105" spans="2:22" ht="9" customHeight="1">
      <c r="B105" s="195"/>
      <c r="C105" s="195"/>
      <c r="D105" s="195"/>
      <c r="E105" s="195"/>
      <c r="F105" s="195"/>
      <c r="G105" s="195"/>
      <c r="H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9"/>
    </row>
    <row r="106" spans="2:22" ht="9" customHeight="1">
      <c r="B106" s="195"/>
      <c r="C106" s="195"/>
      <c r="D106" s="195"/>
      <c r="E106" s="195"/>
      <c r="F106" s="195"/>
      <c r="G106" s="195"/>
      <c r="H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9"/>
    </row>
    <row r="107" spans="2:22" ht="9" customHeight="1">
      <c r="B107" s="195"/>
      <c r="C107" s="195"/>
      <c r="D107" s="195"/>
      <c r="E107" s="195"/>
      <c r="F107" s="195"/>
      <c r="G107" s="195"/>
      <c r="H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9"/>
    </row>
    <row r="108" spans="2:22" ht="9" customHeight="1">
      <c r="B108" s="195"/>
      <c r="C108" s="195"/>
      <c r="D108" s="195"/>
      <c r="E108" s="195"/>
      <c r="F108" s="195"/>
      <c r="G108" s="195"/>
      <c r="H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9"/>
    </row>
    <row r="110" spans="2:22" ht="9" customHeight="1">
      <c r="B110" s="195"/>
      <c r="C110" s="195"/>
      <c r="D110" s="195"/>
      <c r="E110" s="195"/>
      <c r="F110" s="195"/>
      <c r="G110" s="195"/>
      <c r="H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9"/>
    </row>
    <row r="111" spans="2:22" ht="9" customHeight="1">
      <c r="B111" s="195"/>
      <c r="C111" s="195"/>
      <c r="D111" s="195"/>
      <c r="E111" s="195"/>
      <c r="F111" s="195"/>
      <c r="G111" s="195"/>
      <c r="H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9"/>
    </row>
    <row r="112" spans="2:22" ht="9" customHeight="1">
      <c r="B112" s="195"/>
      <c r="C112" s="195"/>
      <c r="D112" s="195"/>
      <c r="E112" s="195"/>
      <c r="F112" s="195"/>
      <c r="G112" s="195"/>
      <c r="H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9"/>
    </row>
    <row r="113" spans="2:22" ht="9" customHeight="1">
      <c r="B113" s="195"/>
      <c r="C113" s="195"/>
      <c r="D113" s="195"/>
      <c r="E113" s="195"/>
      <c r="F113" s="195"/>
      <c r="G113" s="195"/>
      <c r="H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9"/>
    </row>
    <row r="114" spans="2:22" ht="9" customHeight="1">
      <c r="B114" s="195"/>
      <c r="C114" s="195"/>
      <c r="D114" s="195"/>
      <c r="E114" s="195"/>
      <c r="F114" s="195"/>
      <c r="G114" s="195"/>
      <c r="H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9"/>
    </row>
    <row r="115" spans="2:22" ht="9" customHeight="1">
      <c r="B115" s="195"/>
      <c r="C115" s="195"/>
      <c r="D115" s="195"/>
      <c r="E115" s="195"/>
      <c r="F115" s="195"/>
      <c r="G115" s="195"/>
      <c r="H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9"/>
    </row>
    <row r="117" ht="9" customHeight="1">
      <c r="B117" s="203"/>
    </row>
    <row r="118" ht="9" customHeight="1">
      <c r="B118" s="203"/>
    </row>
    <row r="119" ht="9" customHeight="1">
      <c r="B119" s="203"/>
    </row>
    <row r="120" spans="4:18" ht="9" customHeight="1">
      <c r="D120" s="196"/>
      <c r="F120" s="196"/>
      <c r="H120" s="196"/>
      <c r="J120" s="196"/>
      <c r="L120" s="196"/>
      <c r="N120" s="196"/>
      <c r="P120" s="196"/>
      <c r="R120" s="196"/>
    </row>
    <row r="121" spans="2:18" ht="9" customHeight="1">
      <c r="B121" s="195"/>
      <c r="D121" s="196"/>
      <c r="F121" s="196"/>
      <c r="H121" s="196"/>
      <c r="J121" s="196"/>
      <c r="L121" s="196"/>
      <c r="N121" s="196"/>
      <c r="P121" s="196"/>
      <c r="R121" s="196"/>
    </row>
    <row r="122" spans="2:18" ht="9" customHeight="1">
      <c r="B122" s="195"/>
      <c r="D122" s="196"/>
      <c r="F122" s="196"/>
      <c r="H122" s="196"/>
      <c r="J122" s="196"/>
      <c r="L122" s="196"/>
      <c r="N122" s="196"/>
      <c r="P122" s="196"/>
      <c r="R122" s="196"/>
    </row>
    <row r="123" spans="2:18" ht="9" customHeight="1">
      <c r="B123" s="195"/>
      <c r="D123" s="196"/>
      <c r="F123" s="196"/>
      <c r="H123" s="196"/>
      <c r="J123" s="196"/>
      <c r="L123" s="196"/>
      <c r="N123" s="196"/>
      <c r="P123" s="196"/>
      <c r="R123" s="196"/>
    </row>
    <row r="124" spans="2:18" ht="9" customHeight="1">
      <c r="B124" s="195"/>
      <c r="D124" s="196"/>
      <c r="F124" s="196"/>
      <c r="H124" s="196"/>
      <c r="J124" s="196"/>
      <c r="L124" s="196"/>
      <c r="N124" s="196"/>
      <c r="P124" s="196"/>
      <c r="R124" s="196"/>
    </row>
    <row r="125" spans="2:18" ht="9" customHeight="1">
      <c r="B125" s="195"/>
      <c r="D125" s="196"/>
      <c r="F125" s="196"/>
      <c r="H125" s="196"/>
      <c r="J125" s="196"/>
      <c r="L125" s="196"/>
      <c r="N125" s="196"/>
      <c r="P125" s="196"/>
      <c r="R125" s="196"/>
    </row>
    <row r="126" spans="2:18" ht="9" customHeight="1">
      <c r="B126" s="195"/>
      <c r="D126" s="196"/>
      <c r="F126" s="196"/>
      <c r="H126" s="196"/>
      <c r="J126" s="196"/>
      <c r="L126" s="196"/>
      <c r="N126" s="196"/>
      <c r="P126" s="196"/>
      <c r="R126" s="196"/>
    </row>
    <row r="127" spans="2:18" ht="9" customHeight="1">
      <c r="B127" s="195"/>
      <c r="D127" s="196"/>
      <c r="F127" s="196"/>
      <c r="H127" s="196"/>
      <c r="J127" s="196"/>
      <c r="L127" s="196"/>
      <c r="N127" s="196"/>
      <c r="P127" s="196"/>
      <c r="R127" s="196"/>
    </row>
    <row r="128" spans="2:18" ht="9" customHeight="1">
      <c r="B128" s="195"/>
      <c r="D128" s="196"/>
      <c r="F128" s="196"/>
      <c r="H128" s="196"/>
      <c r="J128" s="196"/>
      <c r="L128" s="196"/>
      <c r="N128" s="196"/>
      <c r="P128" s="196"/>
      <c r="R128" s="196"/>
    </row>
    <row r="132" spans="2:22" ht="9" customHeight="1">
      <c r="B132" s="195"/>
      <c r="C132" s="195"/>
      <c r="D132" s="195"/>
      <c r="E132" s="195"/>
      <c r="F132" s="195"/>
      <c r="G132" s="195"/>
      <c r="H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9"/>
    </row>
    <row r="133" spans="2:22" ht="9" customHeight="1">
      <c r="B133" s="195"/>
      <c r="C133" s="195"/>
      <c r="D133" s="195"/>
      <c r="E133" s="195"/>
      <c r="F133" s="195"/>
      <c r="G133" s="195"/>
      <c r="H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9"/>
    </row>
    <row r="134" spans="2:22" ht="9" customHeight="1">
      <c r="B134" s="195"/>
      <c r="C134" s="195"/>
      <c r="D134" s="195"/>
      <c r="E134" s="195"/>
      <c r="F134" s="195"/>
      <c r="G134" s="195"/>
      <c r="H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9"/>
    </row>
    <row r="135" spans="2:22" ht="9" customHeight="1">
      <c r="B135" s="195"/>
      <c r="C135" s="195"/>
      <c r="D135" s="195"/>
      <c r="E135" s="195"/>
      <c r="F135" s="195"/>
      <c r="G135" s="195"/>
      <c r="H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9"/>
    </row>
    <row r="136" spans="2:22" ht="9" customHeight="1">
      <c r="B136" s="195"/>
      <c r="C136" s="195"/>
      <c r="D136" s="195"/>
      <c r="E136" s="195"/>
      <c r="F136" s="195"/>
      <c r="G136" s="195"/>
      <c r="H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9"/>
    </row>
    <row r="137" spans="2:22" ht="9" customHeight="1">
      <c r="B137" s="195"/>
      <c r="C137" s="195"/>
      <c r="D137" s="195"/>
      <c r="E137" s="195"/>
      <c r="F137" s="195"/>
      <c r="G137" s="195"/>
      <c r="H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142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208" customWidth="1"/>
    <col min="2" max="2" width="19.421875" style="208" customWidth="1"/>
    <col min="3" max="6" width="2.7109375" style="208" customWidth="1"/>
    <col min="7" max="8" width="3.7109375" style="208" customWidth="1"/>
    <col min="9" max="9" width="3.28125" style="209" customWidth="1"/>
    <col min="10" max="16" width="3.28125" style="208" customWidth="1"/>
    <col min="17" max="18" width="3.00390625" style="208" customWidth="1"/>
    <col min="19" max="20" width="3.421875" style="208" customWidth="1"/>
    <col min="21" max="21" width="3.7109375" style="208" customWidth="1"/>
    <col min="22" max="22" width="3.7109375" style="210" customWidth="1"/>
    <col min="23" max="23" width="4.421875" style="209" customWidth="1"/>
    <col min="24" max="29" width="3.421875" style="208" customWidth="1"/>
    <col min="30" max="16384" width="9.140625" style="208" customWidth="1"/>
  </cols>
  <sheetData>
    <row r="2" spans="2:18" ht="9" customHeight="1">
      <c r="B2" s="209">
        <v>1950</v>
      </c>
      <c r="I2" s="208"/>
      <c r="Q2" s="211"/>
      <c r="R2" s="211"/>
    </row>
    <row r="3" spans="9:18" ht="9" customHeight="1">
      <c r="I3" s="208"/>
      <c r="Q3" s="211"/>
      <c r="R3" s="211"/>
    </row>
    <row r="4" spans="2:24" ht="9" customHeight="1">
      <c r="B4" s="209" t="s">
        <v>455</v>
      </c>
      <c r="C4" s="209"/>
      <c r="D4" s="209"/>
      <c r="E4" s="209"/>
      <c r="F4" s="209"/>
      <c r="G4" s="209"/>
      <c r="H4" s="209"/>
      <c r="J4" s="209"/>
      <c r="K4" s="209"/>
      <c r="L4" s="209"/>
      <c r="M4" s="209"/>
      <c r="N4" s="209"/>
      <c r="O4" s="209"/>
      <c r="P4" s="209"/>
      <c r="Q4" s="209"/>
      <c r="R4" s="209"/>
      <c r="S4" s="212"/>
      <c r="T4" s="212"/>
      <c r="U4" s="209"/>
      <c r="V4" s="209"/>
      <c r="X4" s="212"/>
    </row>
    <row r="5" spans="2:24" ht="9" customHeight="1">
      <c r="B5" s="209"/>
      <c r="C5" s="209"/>
      <c r="D5" s="209"/>
      <c r="E5" s="209"/>
      <c r="F5" s="209"/>
      <c r="G5" s="209"/>
      <c r="H5" s="209"/>
      <c r="J5" s="209"/>
      <c r="K5" s="209"/>
      <c r="L5" s="209"/>
      <c r="M5" s="209"/>
      <c r="N5" s="209"/>
      <c r="O5" s="209"/>
      <c r="P5" s="209"/>
      <c r="Q5" s="209"/>
      <c r="R5" s="209"/>
      <c r="S5" s="212"/>
      <c r="T5" s="212"/>
      <c r="U5" s="209"/>
      <c r="V5" s="209"/>
      <c r="X5" s="212"/>
    </row>
    <row r="6" spans="2:24" ht="9" customHeight="1">
      <c r="B6" s="209" t="s">
        <v>429</v>
      </c>
      <c r="C6" s="209" t="s">
        <v>456</v>
      </c>
      <c r="D6" s="209"/>
      <c r="E6" s="209"/>
      <c r="F6" s="209"/>
      <c r="G6" s="209"/>
      <c r="H6" s="209" t="s">
        <v>4</v>
      </c>
      <c r="I6" s="209" t="s">
        <v>457</v>
      </c>
      <c r="L6" s="209">
        <v>31</v>
      </c>
      <c r="M6" s="212">
        <v>-4</v>
      </c>
      <c r="N6" s="209"/>
      <c r="O6" s="209"/>
      <c r="T6" s="209"/>
      <c r="U6" s="209"/>
      <c r="X6" s="212"/>
    </row>
    <row r="7" spans="2:24" ht="9" customHeight="1">
      <c r="B7" s="209"/>
      <c r="C7" s="209" t="s">
        <v>458</v>
      </c>
      <c r="D7" s="209"/>
      <c r="E7" s="209"/>
      <c r="F7" s="209"/>
      <c r="G7" s="209"/>
      <c r="H7" s="209" t="s">
        <v>4</v>
      </c>
      <c r="I7" s="209" t="s">
        <v>459</v>
      </c>
      <c r="L7" s="209">
        <v>25</v>
      </c>
      <c r="M7" s="212">
        <v>-9</v>
      </c>
      <c r="N7" s="209"/>
      <c r="O7" s="209"/>
      <c r="T7" s="209"/>
      <c r="U7" s="209"/>
      <c r="X7" s="212"/>
    </row>
    <row r="8" spans="3:24" ht="9" customHeight="1">
      <c r="C8" s="209" t="s">
        <v>460</v>
      </c>
      <c r="D8" s="209"/>
      <c r="E8" s="209"/>
      <c r="F8" s="209"/>
      <c r="G8" s="209"/>
      <c r="H8" s="209" t="s">
        <v>4</v>
      </c>
      <c r="I8" s="209" t="s">
        <v>461</v>
      </c>
      <c r="L8" s="209">
        <v>23</v>
      </c>
      <c r="M8" s="212">
        <v>-20</v>
      </c>
      <c r="X8" s="210"/>
    </row>
    <row r="9" spans="3:24" ht="9" customHeight="1">
      <c r="C9" s="209" t="s">
        <v>462</v>
      </c>
      <c r="D9" s="209"/>
      <c r="E9" s="209"/>
      <c r="F9" s="209"/>
      <c r="G9" s="209"/>
      <c r="H9" s="209" t="s">
        <v>4</v>
      </c>
      <c r="I9" s="209" t="s">
        <v>463</v>
      </c>
      <c r="L9" s="209">
        <v>10</v>
      </c>
      <c r="M9" s="212">
        <v>-9</v>
      </c>
      <c r="Q9" s="213" t="s">
        <v>464</v>
      </c>
      <c r="X9" s="210"/>
    </row>
    <row r="10" spans="3:24" ht="9" customHeight="1">
      <c r="C10" s="209"/>
      <c r="D10" s="209"/>
      <c r="E10" s="209"/>
      <c r="F10" s="209"/>
      <c r="G10" s="209"/>
      <c r="H10" s="209"/>
      <c r="L10" s="209"/>
      <c r="M10" s="212"/>
      <c r="X10" s="210"/>
    </row>
    <row r="11" spans="2:24" ht="9" customHeight="1">
      <c r="B11" s="209" t="s">
        <v>433</v>
      </c>
      <c r="C11" s="209" t="s">
        <v>458</v>
      </c>
      <c r="D11" s="209"/>
      <c r="E11" s="209"/>
      <c r="F11" s="209"/>
      <c r="G11" s="209"/>
      <c r="H11" s="209" t="s">
        <v>4</v>
      </c>
      <c r="I11" s="209" t="s">
        <v>456</v>
      </c>
      <c r="L11" s="209">
        <v>10</v>
      </c>
      <c r="M11" s="212">
        <v>-8</v>
      </c>
      <c r="Q11" s="213" t="s">
        <v>464</v>
      </c>
      <c r="X11" s="210"/>
    </row>
    <row r="12" spans="2:24" ht="9" customHeight="1">
      <c r="B12" s="209"/>
      <c r="C12" s="209" t="s">
        <v>462</v>
      </c>
      <c r="D12" s="209"/>
      <c r="E12" s="209"/>
      <c r="F12" s="209"/>
      <c r="G12" s="209"/>
      <c r="H12" s="209" t="s">
        <v>4</v>
      </c>
      <c r="I12" s="209" t="s">
        <v>460</v>
      </c>
      <c r="L12" s="209">
        <v>12</v>
      </c>
      <c r="M12" s="212">
        <v>-11</v>
      </c>
      <c r="X12" s="210"/>
    </row>
    <row r="13" spans="2:24" ht="9" customHeight="1">
      <c r="B13" s="209"/>
      <c r="C13" s="209"/>
      <c r="D13" s="209"/>
      <c r="E13" s="209"/>
      <c r="F13" s="209"/>
      <c r="G13" s="209"/>
      <c r="H13" s="209"/>
      <c r="L13" s="209"/>
      <c r="M13" s="212"/>
      <c r="X13" s="210"/>
    </row>
    <row r="14" spans="2:24" ht="9" customHeight="1">
      <c r="B14" s="209" t="s">
        <v>420</v>
      </c>
      <c r="C14" s="209" t="s">
        <v>458</v>
      </c>
      <c r="D14" s="209"/>
      <c r="E14" s="209"/>
      <c r="F14" s="209"/>
      <c r="G14" s="209"/>
      <c r="H14" s="209" t="s">
        <v>4</v>
      </c>
      <c r="I14" s="209" t="s">
        <v>462</v>
      </c>
      <c r="L14" s="209">
        <v>12</v>
      </c>
      <c r="M14" s="212">
        <v>-8</v>
      </c>
      <c r="X14" s="210"/>
    </row>
    <row r="15" spans="2:8" ht="9" customHeight="1">
      <c r="B15" s="209"/>
      <c r="H15" s="210"/>
    </row>
    <row r="16" spans="3:21" s="208" customFormat="1" ht="9" customHeight="1">
      <c r="C16" s="209"/>
      <c r="E16" s="209"/>
      <c r="F16" s="209"/>
      <c r="G16" s="209"/>
      <c r="H16" s="209"/>
      <c r="I16" s="209"/>
      <c r="J16" s="209"/>
      <c r="M16" s="209"/>
      <c r="N16" s="209"/>
      <c r="O16" s="209"/>
      <c r="P16" s="209"/>
      <c r="Q16" s="209"/>
      <c r="R16" s="209"/>
      <c r="S16" s="209"/>
      <c r="T16" s="209"/>
      <c r="U16" s="209"/>
    </row>
    <row r="17" spans="3:21" s="208" customFormat="1" ht="9" customHeight="1">
      <c r="C17" s="209"/>
      <c r="E17" s="209"/>
      <c r="F17" s="209"/>
      <c r="G17" s="209"/>
      <c r="H17" s="209"/>
      <c r="I17" s="209"/>
      <c r="J17" s="209"/>
      <c r="M17" s="209"/>
      <c r="N17" s="209"/>
      <c r="O17" s="209"/>
      <c r="P17" s="209"/>
      <c r="Q17" s="209"/>
      <c r="R17" s="209"/>
      <c r="S17" s="209"/>
      <c r="T17" s="209"/>
      <c r="U17" s="209"/>
    </row>
    <row r="18" spans="2:21" s="208" customFormat="1" ht="9" customHeight="1">
      <c r="B18" s="209"/>
      <c r="C18" s="209"/>
      <c r="E18" s="209"/>
      <c r="F18" s="209"/>
      <c r="G18" s="209"/>
      <c r="H18" s="209"/>
      <c r="I18" s="209"/>
      <c r="J18" s="209"/>
      <c r="M18" s="209"/>
      <c r="N18" s="209"/>
      <c r="O18" s="209"/>
      <c r="P18" s="209"/>
      <c r="Q18" s="212"/>
      <c r="R18" s="209"/>
      <c r="S18" s="209"/>
      <c r="T18" s="209"/>
      <c r="U18" s="209"/>
    </row>
    <row r="19" spans="2:21" s="208" customFormat="1" ht="9" customHeight="1">
      <c r="B19" s="209"/>
      <c r="C19" s="209"/>
      <c r="E19" s="209"/>
      <c r="F19" s="209"/>
      <c r="G19" s="209"/>
      <c r="H19" s="209"/>
      <c r="I19" s="209"/>
      <c r="J19" s="209"/>
      <c r="M19" s="209"/>
      <c r="N19" s="209"/>
      <c r="O19" s="209"/>
      <c r="P19" s="209"/>
      <c r="Q19" s="212"/>
      <c r="R19" s="209"/>
      <c r="S19" s="209"/>
      <c r="T19" s="209"/>
      <c r="U19" s="209"/>
    </row>
    <row r="20" spans="2:21" s="208" customFormat="1" ht="9" customHeight="1">
      <c r="B20" s="209"/>
      <c r="C20" s="209"/>
      <c r="E20" s="209"/>
      <c r="F20" s="209"/>
      <c r="G20" s="209"/>
      <c r="H20" s="209"/>
      <c r="I20" s="209"/>
      <c r="J20" s="209"/>
      <c r="M20" s="209"/>
      <c r="N20" s="209"/>
      <c r="O20" s="209"/>
      <c r="P20" s="209"/>
      <c r="Q20" s="212"/>
      <c r="R20" s="209"/>
      <c r="S20" s="209"/>
      <c r="T20" s="209"/>
      <c r="U20" s="209"/>
    </row>
    <row r="21" spans="2:21" s="208" customFormat="1" ht="9" customHeight="1">
      <c r="B21" s="209"/>
      <c r="C21" s="209"/>
      <c r="E21" s="209"/>
      <c r="F21" s="209"/>
      <c r="G21" s="209"/>
      <c r="H21" s="209"/>
      <c r="I21" s="209"/>
      <c r="J21" s="209"/>
      <c r="M21" s="209"/>
      <c r="N21" s="209"/>
      <c r="O21" s="209"/>
      <c r="P21" s="209"/>
      <c r="Q21" s="212"/>
      <c r="R21" s="209"/>
      <c r="S21" s="209"/>
      <c r="T21" s="209"/>
      <c r="U21" s="209"/>
    </row>
    <row r="22" spans="2:22" ht="9" customHeight="1">
      <c r="B22" s="209"/>
      <c r="C22" s="209"/>
      <c r="D22" s="209"/>
      <c r="E22" s="209"/>
      <c r="F22" s="209"/>
      <c r="G22" s="209"/>
      <c r="H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12"/>
    </row>
    <row r="23" spans="2:22" ht="9" customHeight="1">
      <c r="B23" s="209"/>
      <c r="C23" s="209"/>
      <c r="D23" s="209"/>
      <c r="E23" s="209"/>
      <c r="F23" s="209"/>
      <c r="G23" s="209"/>
      <c r="H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12"/>
    </row>
    <row r="24" spans="2:22" ht="9" customHeight="1">
      <c r="B24" s="209"/>
      <c r="C24" s="209"/>
      <c r="D24" s="209"/>
      <c r="E24" s="209"/>
      <c r="F24" s="209"/>
      <c r="G24" s="209"/>
      <c r="H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12"/>
    </row>
    <row r="25" spans="2:22" ht="9" customHeight="1">
      <c r="B25" s="209"/>
      <c r="C25" s="209"/>
      <c r="D25" s="209"/>
      <c r="E25" s="209"/>
      <c r="F25" s="209"/>
      <c r="G25" s="209"/>
      <c r="H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12"/>
    </row>
    <row r="26" spans="2:23" ht="9" customHeight="1">
      <c r="B26" s="209"/>
      <c r="C26" s="209"/>
      <c r="D26" s="209"/>
      <c r="E26" s="209"/>
      <c r="F26" s="209"/>
      <c r="G26" s="209"/>
      <c r="H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12"/>
    </row>
    <row r="27" spans="2:23" ht="9" customHeight="1">
      <c r="B27" s="209"/>
      <c r="C27" s="209"/>
      <c r="D27" s="209"/>
      <c r="E27" s="209"/>
      <c r="F27" s="209"/>
      <c r="G27" s="209"/>
      <c r="H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12"/>
    </row>
    <row r="28" spans="2:21" ht="9" customHeight="1">
      <c r="B28" s="214"/>
      <c r="C28" s="209"/>
      <c r="E28" s="209"/>
      <c r="F28" s="209"/>
      <c r="G28" s="209"/>
      <c r="H28" s="209"/>
      <c r="J28" s="209"/>
      <c r="M28" s="209"/>
      <c r="N28" s="209"/>
      <c r="O28" s="209"/>
      <c r="P28" s="209"/>
      <c r="Q28" s="212"/>
      <c r="R28" s="209"/>
      <c r="S28" s="209"/>
      <c r="T28" s="209"/>
      <c r="U28" s="209"/>
    </row>
    <row r="29" spans="2:21" ht="9" customHeight="1">
      <c r="B29" s="214"/>
      <c r="C29" s="209"/>
      <c r="E29" s="209"/>
      <c r="F29" s="209"/>
      <c r="G29" s="209"/>
      <c r="H29" s="209"/>
      <c r="J29" s="209"/>
      <c r="M29" s="209"/>
      <c r="N29" s="209"/>
      <c r="O29" s="209"/>
      <c r="P29" s="209"/>
      <c r="Q29" s="212"/>
      <c r="R29" s="209"/>
      <c r="S29" s="209"/>
      <c r="T29" s="209"/>
      <c r="U29" s="209"/>
    </row>
    <row r="30" spans="2:21" ht="9" customHeight="1">
      <c r="B30" s="214"/>
      <c r="C30" s="209"/>
      <c r="E30" s="209"/>
      <c r="F30" s="209"/>
      <c r="G30" s="209"/>
      <c r="H30" s="209"/>
      <c r="J30" s="209"/>
      <c r="M30" s="209"/>
      <c r="N30" s="209"/>
      <c r="O30" s="209"/>
      <c r="P30" s="209"/>
      <c r="Q30" s="212"/>
      <c r="R30" s="209"/>
      <c r="S30" s="209"/>
      <c r="T30" s="209"/>
      <c r="U30" s="209"/>
    </row>
    <row r="31" spans="2:22" ht="9" customHeight="1">
      <c r="B31" s="209"/>
      <c r="C31" s="209"/>
      <c r="D31" s="209"/>
      <c r="E31" s="209"/>
      <c r="F31" s="209"/>
      <c r="G31" s="209"/>
      <c r="H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2"/>
    </row>
    <row r="32" spans="2:22" ht="9" customHeight="1">
      <c r="B32" s="209"/>
      <c r="C32" s="209"/>
      <c r="D32" s="209"/>
      <c r="E32" s="209"/>
      <c r="F32" s="209"/>
      <c r="G32" s="209"/>
      <c r="H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12"/>
    </row>
    <row r="33" spans="2:22" ht="9" customHeight="1">
      <c r="B33" s="209"/>
      <c r="C33" s="209"/>
      <c r="D33" s="209"/>
      <c r="E33" s="209"/>
      <c r="F33" s="209"/>
      <c r="G33" s="209"/>
      <c r="H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12"/>
    </row>
    <row r="34" spans="2:28" ht="9" customHeight="1">
      <c r="B34" s="209"/>
      <c r="C34" s="209"/>
      <c r="D34" s="209"/>
      <c r="E34" s="209"/>
      <c r="F34" s="209"/>
      <c r="G34" s="209"/>
      <c r="H34" s="209"/>
      <c r="O34" s="210"/>
      <c r="P34" s="209"/>
      <c r="W34" s="208"/>
      <c r="AB34" s="210"/>
    </row>
    <row r="35" spans="2:28" ht="9" customHeight="1">
      <c r="B35" s="209"/>
      <c r="C35" s="209"/>
      <c r="D35" s="209"/>
      <c r="E35" s="209"/>
      <c r="F35" s="209"/>
      <c r="G35" s="209"/>
      <c r="H35" s="209"/>
      <c r="O35" s="210"/>
      <c r="P35" s="209"/>
      <c r="W35" s="208"/>
      <c r="AB35" s="210"/>
    </row>
    <row r="36" spans="2:28" ht="9" customHeight="1">
      <c r="B36" s="209"/>
      <c r="C36" s="209"/>
      <c r="D36" s="209"/>
      <c r="E36" s="209"/>
      <c r="F36" s="209"/>
      <c r="G36" s="209"/>
      <c r="H36" s="209"/>
      <c r="O36" s="210"/>
      <c r="P36" s="209"/>
      <c r="W36" s="208"/>
      <c r="AB36" s="210"/>
    </row>
    <row r="37" spans="2:28" ht="9" customHeight="1">
      <c r="B37" s="209"/>
      <c r="C37" s="209"/>
      <c r="D37" s="209"/>
      <c r="E37" s="209"/>
      <c r="F37" s="209"/>
      <c r="G37" s="209"/>
      <c r="H37" s="209"/>
      <c r="O37" s="210"/>
      <c r="P37" s="209"/>
      <c r="W37" s="208"/>
      <c r="AB37" s="210"/>
    </row>
    <row r="38" spans="2:28" ht="9" customHeight="1">
      <c r="B38" s="209"/>
      <c r="C38" s="209"/>
      <c r="D38" s="209"/>
      <c r="E38" s="209"/>
      <c r="F38" s="209"/>
      <c r="G38" s="209"/>
      <c r="H38" s="209"/>
      <c r="O38" s="210"/>
      <c r="P38" s="209"/>
      <c r="W38" s="208"/>
      <c r="AB38" s="210"/>
    </row>
    <row r="39" spans="2:28" ht="9" customHeight="1">
      <c r="B39" s="209"/>
      <c r="C39" s="209"/>
      <c r="D39" s="209"/>
      <c r="E39" s="209"/>
      <c r="F39" s="209"/>
      <c r="G39" s="209"/>
      <c r="H39" s="209"/>
      <c r="O39" s="210"/>
      <c r="P39" s="209"/>
      <c r="W39" s="208"/>
      <c r="Z39" s="210"/>
      <c r="AB39" s="210"/>
    </row>
    <row r="40" spans="2:22" ht="9" customHeight="1">
      <c r="B40" s="209"/>
      <c r="C40" s="209"/>
      <c r="D40" s="209"/>
      <c r="E40" s="209"/>
      <c r="F40" s="209"/>
      <c r="G40" s="209"/>
      <c r="H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12"/>
    </row>
    <row r="41" spans="2:22" ht="9" customHeight="1">
      <c r="B41" s="209"/>
      <c r="C41" s="209"/>
      <c r="D41" s="209"/>
      <c r="E41" s="209"/>
      <c r="F41" s="209"/>
      <c r="G41" s="209"/>
      <c r="H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12"/>
    </row>
    <row r="42" spans="2:22" ht="9" customHeight="1">
      <c r="B42" s="209"/>
      <c r="C42" s="209"/>
      <c r="D42" s="209"/>
      <c r="E42" s="209"/>
      <c r="F42" s="209"/>
      <c r="G42" s="209"/>
      <c r="H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12"/>
    </row>
    <row r="43" spans="2:22" ht="9" customHeight="1">
      <c r="B43" s="209"/>
      <c r="C43" s="209"/>
      <c r="D43" s="209"/>
      <c r="E43" s="209"/>
      <c r="F43" s="209"/>
      <c r="G43" s="209"/>
      <c r="H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12"/>
    </row>
    <row r="44" spans="2:22" ht="9" customHeight="1">
      <c r="B44" s="209"/>
      <c r="C44" s="209"/>
      <c r="D44" s="209"/>
      <c r="E44" s="209"/>
      <c r="F44" s="209"/>
      <c r="G44" s="209"/>
      <c r="H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12"/>
    </row>
    <row r="45" spans="2:22" ht="9" customHeight="1">
      <c r="B45" s="209"/>
      <c r="C45" s="209"/>
      <c r="D45" s="209"/>
      <c r="E45" s="209"/>
      <c r="F45" s="209"/>
      <c r="G45" s="209"/>
      <c r="H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12"/>
    </row>
    <row r="46" spans="2:22" ht="9" customHeight="1">
      <c r="B46" s="209"/>
      <c r="C46" s="209"/>
      <c r="D46" s="209"/>
      <c r="E46" s="209"/>
      <c r="F46" s="209"/>
      <c r="G46" s="209"/>
      <c r="H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12"/>
    </row>
    <row r="47" spans="2:22" ht="9" customHeight="1">
      <c r="B47" s="209"/>
      <c r="C47" s="209"/>
      <c r="D47" s="209"/>
      <c r="E47" s="209"/>
      <c r="F47" s="209"/>
      <c r="G47" s="209"/>
      <c r="H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12"/>
    </row>
    <row r="48" spans="2:22" ht="9" customHeight="1">
      <c r="B48" s="209"/>
      <c r="C48" s="209"/>
      <c r="D48" s="209"/>
      <c r="E48" s="209"/>
      <c r="F48" s="209"/>
      <c r="G48" s="209"/>
      <c r="H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12"/>
    </row>
    <row r="49" spans="2:22" ht="9" customHeight="1">
      <c r="B49" s="209"/>
      <c r="C49" s="209"/>
      <c r="D49" s="209"/>
      <c r="E49" s="209"/>
      <c r="F49" s="209"/>
      <c r="G49" s="209"/>
      <c r="H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12"/>
    </row>
    <row r="50" spans="2:22" ht="9" customHeight="1">
      <c r="B50" s="209"/>
      <c r="C50" s="209"/>
      <c r="D50" s="209"/>
      <c r="E50" s="209"/>
      <c r="F50" s="209"/>
      <c r="G50" s="209"/>
      <c r="H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12"/>
    </row>
    <row r="51" spans="2:22" ht="9" customHeight="1">
      <c r="B51" s="209"/>
      <c r="C51" s="209"/>
      <c r="D51" s="209"/>
      <c r="E51" s="209"/>
      <c r="F51" s="209"/>
      <c r="G51" s="209"/>
      <c r="H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12"/>
    </row>
    <row r="52" spans="2:22" ht="9" customHeight="1">
      <c r="B52" s="209"/>
      <c r="C52" s="209"/>
      <c r="D52" s="209"/>
      <c r="E52" s="209"/>
      <c r="F52" s="209"/>
      <c r="G52" s="209"/>
      <c r="H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12"/>
    </row>
    <row r="53" spans="2:22" ht="9" customHeight="1">
      <c r="B53" s="209"/>
      <c r="C53" s="209"/>
      <c r="D53" s="209"/>
      <c r="E53" s="209"/>
      <c r="F53" s="209"/>
      <c r="G53" s="209"/>
      <c r="H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12"/>
    </row>
    <row r="54" spans="2:22" ht="9" customHeight="1">
      <c r="B54" s="209"/>
      <c r="C54" s="209"/>
      <c r="D54" s="209"/>
      <c r="E54" s="209"/>
      <c r="F54" s="209"/>
      <c r="G54" s="209"/>
      <c r="H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12"/>
    </row>
    <row r="55" spans="2:22" ht="9" customHeight="1">
      <c r="B55" s="209"/>
      <c r="C55" s="209"/>
      <c r="D55" s="209"/>
      <c r="E55" s="209"/>
      <c r="F55" s="209"/>
      <c r="G55" s="209"/>
      <c r="H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12"/>
    </row>
    <row r="56" spans="2:22" ht="9" customHeight="1">
      <c r="B56" s="209"/>
      <c r="C56" s="209"/>
      <c r="D56" s="209"/>
      <c r="E56" s="209"/>
      <c r="F56" s="209"/>
      <c r="G56" s="209"/>
      <c r="H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12"/>
    </row>
    <row r="58" ht="9" customHeight="1">
      <c r="B58" s="209"/>
    </row>
    <row r="60" ht="9" customHeight="1">
      <c r="B60" s="209"/>
    </row>
    <row r="61" ht="9" customHeight="1">
      <c r="B61" s="209"/>
    </row>
    <row r="62" ht="9" customHeight="1">
      <c r="B62" s="209"/>
    </row>
    <row r="63" ht="9" customHeight="1">
      <c r="B63" s="209"/>
    </row>
    <row r="64" ht="9" customHeight="1">
      <c r="B64" s="209"/>
    </row>
    <row r="65" ht="9" customHeight="1">
      <c r="B65" s="209"/>
    </row>
    <row r="66" ht="9" customHeight="1">
      <c r="B66" s="209"/>
    </row>
    <row r="67" ht="9" customHeight="1">
      <c r="B67" s="209"/>
    </row>
    <row r="69" ht="9" customHeight="1">
      <c r="B69" s="209"/>
    </row>
    <row r="70" ht="9" customHeight="1">
      <c r="B70" s="209"/>
    </row>
    <row r="71" ht="9" customHeight="1">
      <c r="B71" s="209"/>
    </row>
    <row r="72" ht="9" customHeight="1">
      <c r="B72" s="209"/>
    </row>
    <row r="73" ht="9" customHeight="1">
      <c r="B73" s="209"/>
    </row>
    <row r="74" ht="9" customHeight="1">
      <c r="B74" s="209"/>
    </row>
    <row r="76" ht="9" customHeight="1">
      <c r="B76" s="209"/>
    </row>
    <row r="77" ht="9" customHeight="1">
      <c r="B77" s="209"/>
    </row>
    <row r="78" ht="9" customHeight="1">
      <c r="B78" s="209"/>
    </row>
    <row r="79" ht="9" customHeight="1">
      <c r="B79" s="209"/>
    </row>
    <row r="80" ht="9" customHeight="1">
      <c r="B80" s="209"/>
    </row>
    <row r="81" ht="9" customHeight="1">
      <c r="B81" s="209"/>
    </row>
    <row r="82" ht="9" customHeight="1">
      <c r="B82" s="209"/>
    </row>
    <row r="83" ht="9" customHeight="1">
      <c r="B83" s="209"/>
    </row>
    <row r="84" spans="2:4" ht="9" customHeight="1">
      <c r="B84" s="209"/>
      <c r="D84" s="210"/>
    </row>
    <row r="85" spans="2:4" ht="9" customHeight="1">
      <c r="B85" s="209"/>
      <c r="D85" s="210"/>
    </row>
    <row r="86" spans="2:4" ht="9" customHeight="1">
      <c r="B86" s="209"/>
      <c r="D86" s="210"/>
    </row>
    <row r="87" spans="2:4" ht="9" customHeight="1">
      <c r="B87" s="209"/>
      <c r="D87" s="210"/>
    </row>
    <row r="88" spans="2:4" ht="9" customHeight="1">
      <c r="B88" s="209"/>
      <c r="D88" s="210"/>
    </row>
    <row r="89" spans="2:4" ht="9" customHeight="1">
      <c r="B89" s="209"/>
      <c r="D89" s="210"/>
    </row>
    <row r="90" spans="2:4" ht="9" customHeight="1">
      <c r="B90" s="209"/>
      <c r="D90" s="210"/>
    </row>
    <row r="91" spans="2:4" ht="9" customHeight="1">
      <c r="B91" s="209"/>
      <c r="D91" s="210"/>
    </row>
    <row r="92" spans="2:4" ht="9" customHeight="1">
      <c r="B92" s="209"/>
      <c r="D92" s="210"/>
    </row>
    <row r="93" spans="2:4" ht="9" customHeight="1">
      <c r="B93" s="209"/>
      <c r="D93" s="210"/>
    </row>
    <row r="94" spans="2:23" ht="9" customHeight="1">
      <c r="B94" s="215"/>
      <c r="C94" s="215"/>
      <c r="D94" s="216"/>
      <c r="E94" s="215"/>
      <c r="F94" s="216"/>
      <c r="G94" s="215"/>
      <c r="H94" s="216"/>
      <c r="I94" s="215"/>
      <c r="J94" s="216"/>
      <c r="K94" s="215"/>
      <c r="L94" s="216"/>
      <c r="M94" s="215"/>
      <c r="N94" s="216"/>
      <c r="O94" s="215"/>
      <c r="P94" s="216"/>
      <c r="Q94" s="217"/>
      <c r="R94" s="217"/>
      <c r="S94" s="217"/>
      <c r="T94" s="216"/>
      <c r="U94" s="209"/>
      <c r="V94" s="212"/>
      <c r="W94" s="215"/>
    </row>
    <row r="95" spans="2:23" ht="9" customHeight="1">
      <c r="B95" s="215"/>
      <c r="C95" s="218"/>
      <c r="D95" s="219"/>
      <c r="E95" s="218"/>
      <c r="F95" s="219"/>
      <c r="G95" s="218"/>
      <c r="H95" s="219"/>
      <c r="I95" s="215"/>
      <c r="J95" s="219"/>
      <c r="K95" s="218"/>
      <c r="L95" s="219"/>
      <c r="M95" s="218"/>
      <c r="N95" s="219"/>
      <c r="O95" s="218"/>
      <c r="P95" s="219"/>
      <c r="Q95" s="220"/>
      <c r="R95" s="220"/>
      <c r="S95" s="220"/>
      <c r="T95" s="219"/>
      <c r="W95" s="215"/>
    </row>
    <row r="96" spans="2:23" ht="9" customHeight="1">
      <c r="B96" s="215"/>
      <c r="C96" s="218"/>
      <c r="D96" s="219"/>
      <c r="E96" s="218"/>
      <c r="F96" s="219"/>
      <c r="G96" s="218"/>
      <c r="H96" s="219"/>
      <c r="I96" s="215"/>
      <c r="J96" s="219"/>
      <c r="K96" s="218"/>
      <c r="L96" s="219"/>
      <c r="M96" s="218"/>
      <c r="N96" s="219"/>
      <c r="O96" s="218"/>
      <c r="P96" s="219"/>
      <c r="Q96" s="220"/>
      <c r="R96" s="220"/>
      <c r="S96" s="220"/>
      <c r="T96" s="220"/>
      <c r="W96" s="215"/>
    </row>
    <row r="97" spans="2:20" ht="9" customHeight="1">
      <c r="B97" s="209"/>
      <c r="D97" s="210"/>
      <c r="F97" s="210"/>
      <c r="H97" s="210"/>
      <c r="J97" s="210"/>
      <c r="L97" s="210"/>
      <c r="N97" s="210"/>
      <c r="P97" s="210"/>
      <c r="R97" s="210"/>
      <c r="S97" s="220"/>
      <c r="T97" s="220"/>
    </row>
    <row r="98" spans="2:18" ht="9" customHeight="1">
      <c r="B98" s="209"/>
      <c r="D98" s="210"/>
      <c r="F98" s="210"/>
      <c r="H98" s="210"/>
      <c r="J98" s="210"/>
      <c r="L98" s="210"/>
      <c r="N98" s="210"/>
      <c r="P98" s="210"/>
      <c r="R98" s="210"/>
    </row>
    <row r="99" spans="2:18" ht="9" customHeight="1">
      <c r="B99" s="209"/>
      <c r="D99" s="210"/>
      <c r="F99" s="210"/>
      <c r="H99" s="210"/>
      <c r="J99" s="210"/>
      <c r="L99" s="210"/>
      <c r="N99" s="210"/>
      <c r="P99" s="210"/>
      <c r="R99" s="210"/>
    </row>
    <row r="100" spans="2:18" ht="9" customHeight="1">
      <c r="B100" s="209"/>
      <c r="D100" s="210"/>
      <c r="F100" s="210"/>
      <c r="H100" s="210"/>
      <c r="J100" s="210"/>
      <c r="L100" s="210"/>
      <c r="N100" s="210"/>
      <c r="P100" s="210"/>
      <c r="R100" s="210"/>
    </row>
    <row r="101" spans="2:18" ht="9" customHeight="1">
      <c r="B101" s="209"/>
      <c r="D101" s="210"/>
      <c r="F101" s="210"/>
      <c r="H101" s="210"/>
      <c r="J101" s="210"/>
      <c r="L101" s="210"/>
      <c r="N101" s="210"/>
      <c r="P101" s="210"/>
      <c r="R101" s="210"/>
    </row>
    <row r="102" spans="1:23" s="218" customFormat="1" ht="9" customHeight="1">
      <c r="A102" s="208"/>
      <c r="B102" s="209"/>
      <c r="C102" s="208"/>
      <c r="D102" s="210"/>
      <c r="E102" s="208"/>
      <c r="F102" s="210"/>
      <c r="G102" s="208"/>
      <c r="H102" s="210"/>
      <c r="I102" s="209"/>
      <c r="J102" s="210"/>
      <c r="K102" s="208"/>
      <c r="L102" s="210"/>
      <c r="M102" s="208"/>
      <c r="N102" s="210"/>
      <c r="O102" s="208"/>
      <c r="P102" s="210"/>
      <c r="Q102" s="208"/>
      <c r="R102" s="210"/>
      <c r="S102" s="211"/>
      <c r="T102" s="211"/>
      <c r="V102" s="219"/>
      <c r="W102" s="209"/>
    </row>
    <row r="103" spans="1:23" s="218" customFormat="1" ht="9" customHeight="1">
      <c r="A103" s="208"/>
      <c r="B103" s="209"/>
      <c r="C103" s="208"/>
      <c r="D103" s="210"/>
      <c r="E103" s="208"/>
      <c r="F103" s="210"/>
      <c r="G103" s="208"/>
      <c r="H103" s="210"/>
      <c r="I103" s="209"/>
      <c r="J103" s="210"/>
      <c r="K103" s="208"/>
      <c r="L103" s="210"/>
      <c r="M103" s="208"/>
      <c r="N103" s="210"/>
      <c r="O103" s="208"/>
      <c r="P103" s="210"/>
      <c r="Q103" s="208"/>
      <c r="R103" s="210"/>
      <c r="S103" s="211"/>
      <c r="T103" s="211"/>
      <c r="V103" s="219"/>
      <c r="W103" s="209"/>
    </row>
    <row r="104" spans="1:23" s="218" customFormat="1" ht="9" customHeight="1">
      <c r="A104" s="208"/>
      <c r="B104" s="209"/>
      <c r="C104" s="208"/>
      <c r="D104" s="210"/>
      <c r="E104" s="208"/>
      <c r="F104" s="210"/>
      <c r="G104" s="208"/>
      <c r="H104" s="210"/>
      <c r="I104" s="209"/>
      <c r="J104" s="210"/>
      <c r="K104" s="208"/>
      <c r="L104" s="210"/>
      <c r="M104" s="208"/>
      <c r="N104" s="210"/>
      <c r="O104" s="208"/>
      <c r="P104" s="210"/>
      <c r="Q104" s="208"/>
      <c r="R104" s="208"/>
      <c r="S104" s="211"/>
      <c r="T104" s="211"/>
      <c r="V104" s="219"/>
      <c r="W104" s="209"/>
    </row>
    <row r="105" spans="1:23" s="218" customFormat="1" ht="9" customHeight="1">
      <c r="A105" s="208"/>
      <c r="B105" s="209"/>
      <c r="C105" s="208"/>
      <c r="D105" s="210"/>
      <c r="E105" s="208"/>
      <c r="F105" s="210"/>
      <c r="G105" s="208"/>
      <c r="H105" s="210"/>
      <c r="I105" s="209"/>
      <c r="J105" s="210"/>
      <c r="K105" s="208"/>
      <c r="L105" s="210"/>
      <c r="M105" s="208"/>
      <c r="N105" s="210"/>
      <c r="O105" s="208"/>
      <c r="P105" s="210"/>
      <c r="Q105" s="208"/>
      <c r="R105" s="208"/>
      <c r="S105" s="211"/>
      <c r="T105" s="211"/>
      <c r="V105" s="219"/>
      <c r="W105" s="209"/>
    </row>
    <row r="106" spans="1:23" s="218" customFormat="1" ht="9" customHeight="1">
      <c r="A106" s="208"/>
      <c r="B106" s="209"/>
      <c r="C106" s="208"/>
      <c r="D106" s="210"/>
      <c r="E106" s="208"/>
      <c r="F106" s="210"/>
      <c r="G106" s="208"/>
      <c r="H106" s="210"/>
      <c r="I106" s="209"/>
      <c r="J106" s="210"/>
      <c r="K106" s="208"/>
      <c r="L106" s="210"/>
      <c r="M106" s="208"/>
      <c r="N106" s="210"/>
      <c r="O106" s="208"/>
      <c r="P106" s="210"/>
      <c r="Q106" s="208"/>
      <c r="R106" s="208"/>
      <c r="S106" s="211"/>
      <c r="T106" s="211"/>
      <c r="V106" s="219"/>
      <c r="W106" s="209"/>
    </row>
    <row r="107" spans="1:23" s="218" customFormat="1" ht="9" customHeight="1">
      <c r="A107" s="208"/>
      <c r="B107" s="209"/>
      <c r="C107" s="208"/>
      <c r="D107" s="210"/>
      <c r="E107" s="208"/>
      <c r="F107" s="210"/>
      <c r="G107" s="208"/>
      <c r="H107" s="210"/>
      <c r="I107" s="209"/>
      <c r="J107" s="210"/>
      <c r="K107" s="208"/>
      <c r="L107" s="210"/>
      <c r="M107" s="208"/>
      <c r="N107" s="210"/>
      <c r="O107" s="208"/>
      <c r="P107" s="210"/>
      <c r="Q107" s="208"/>
      <c r="R107" s="208"/>
      <c r="S107" s="211"/>
      <c r="T107" s="211"/>
      <c r="V107" s="219"/>
      <c r="W107" s="209"/>
    </row>
    <row r="108" spans="1:23" s="218" customFormat="1" ht="9" customHeight="1">
      <c r="A108" s="208"/>
      <c r="B108" s="209"/>
      <c r="C108" s="208"/>
      <c r="D108" s="210"/>
      <c r="E108" s="208"/>
      <c r="F108" s="210"/>
      <c r="G108" s="208"/>
      <c r="H108" s="210"/>
      <c r="I108" s="209"/>
      <c r="J108" s="210"/>
      <c r="K108" s="208"/>
      <c r="L108" s="210"/>
      <c r="M108" s="208"/>
      <c r="N108" s="210"/>
      <c r="O108" s="208"/>
      <c r="P108" s="210"/>
      <c r="Q108" s="211"/>
      <c r="R108" s="211"/>
      <c r="S108" s="211"/>
      <c r="T108" s="211"/>
      <c r="V108" s="219"/>
      <c r="W108" s="209"/>
    </row>
    <row r="109" spans="1:23" s="218" customFormat="1" ht="9" customHeight="1">
      <c r="A109" s="208"/>
      <c r="B109" s="209"/>
      <c r="C109" s="208"/>
      <c r="D109" s="210"/>
      <c r="E109" s="208"/>
      <c r="F109" s="210"/>
      <c r="G109" s="208"/>
      <c r="H109" s="210"/>
      <c r="I109" s="209"/>
      <c r="J109" s="210"/>
      <c r="K109" s="208"/>
      <c r="L109" s="210"/>
      <c r="M109" s="208"/>
      <c r="N109" s="210"/>
      <c r="O109" s="208"/>
      <c r="P109" s="210"/>
      <c r="Q109" s="211"/>
      <c r="R109" s="211"/>
      <c r="S109" s="211"/>
      <c r="T109" s="211"/>
      <c r="V109" s="219"/>
      <c r="W109" s="209"/>
    </row>
    <row r="110" spans="1:23" s="218" customFormat="1" ht="9" customHeight="1">
      <c r="A110" s="208"/>
      <c r="B110" s="209"/>
      <c r="C110" s="208"/>
      <c r="D110" s="210"/>
      <c r="E110" s="208"/>
      <c r="F110" s="210"/>
      <c r="G110" s="208"/>
      <c r="H110" s="210"/>
      <c r="I110" s="209"/>
      <c r="J110" s="210"/>
      <c r="K110" s="208"/>
      <c r="L110" s="210"/>
      <c r="M110" s="208"/>
      <c r="N110" s="210"/>
      <c r="O110" s="208"/>
      <c r="P110" s="210"/>
      <c r="Q110" s="211"/>
      <c r="R110" s="211"/>
      <c r="S110" s="211"/>
      <c r="T110" s="211"/>
      <c r="V110" s="219"/>
      <c r="W110" s="209"/>
    </row>
    <row r="111" spans="1:23" s="218" customFormat="1" ht="9" customHeight="1">
      <c r="A111" s="208"/>
      <c r="B111" s="209"/>
      <c r="C111" s="208"/>
      <c r="D111" s="210"/>
      <c r="E111" s="208"/>
      <c r="F111" s="210"/>
      <c r="G111" s="208"/>
      <c r="H111" s="210"/>
      <c r="I111" s="209"/>
      <c r="J111" s="210"/>
      <c r="K111" s="208"/>
      <c r="L111" s="210"/>
      <c r="M111" s="208"/>
      <c r="N111" s="210"/>
      <c r="O111" s="208"/>
      <c r="P111" s="210"/>
      <c r="Q111" s="211"/>
      <c r="R111" s="211"/>
      <c r="S111" s="211"/>
      <c r="T111" s="211"/>
      <c r="V111" s="219"/>
      <c r="W111" s="209"/>
    </row>
    <row r="112" spans="1:23" s="218" customFormat="1" ht="9" customHeight="1">
      <c r="A112" s="208"/>
      <c r="B112" s="209"/>
      <c r="C112" s="208"/>
      <c r="D112" s="210"/>
      <c r="E112" s="208"/>
      <c r="F112" s="210"/>
      <c r="G112" s="208"/>
      <c r="H112" s="210"/>
      <c r="I112" s="209"/>
      <c r="J112" s="210"/>
      <c r="K112" s="208"/>
      <c r="L112" s="210"/>
      <c r="M112" s="208"/>
      <c r="N112" s="210"/>
      <c r="O112" s="208"/>
      <c r="P112" s="210"/>
      <c r="Q112" s="208"/>
      <c r="R112" s="208"/>
      <c r="S112" s="211"/>
      <c r="T112" s="211"/>
      <c r="V112" s="219"/>
      <c r="W112" s="209"/>
    </row>
    <row r="113" ht="9" customHeight="1">
      <c r="B113" s="215"/>
    </row>
    <row r="114" ht="9" customHeight="1">
      <c r="B114" s="215"/>
    </row>
    <row r="115" ht="9" customHeight="1">
      <c r="B115" s="215"/>
    </row>
    <row r="116" spans="4:18" ht="9" customHeight="1">
      <c r="D116" s="210"/>
      <c r="F116" s="210"/>
      <c r="H116" s="210"/>
      <c r="J116" s="210"/>
      <c r="L116" s="210"/>
      <c r="N116" s="210"/>
      <c r="P116" s="210"/>
      <c r="R116" s="210"/>
    </row>
    <row r="117" spans="2:18" ht="9" customHeight="1">
      <c r="B117" s="209"/>
      <c r="D117" s="210"/>
      <c r="F117" s="210"/>
      <c r="H117" s="210"/>
      <c r="J117" s="210"/>
      <c r="L117" s="210"/>
      <c r="N117" s="210"/>
      <c r="P117" s="210"/>
      <c r="R117" s="210"/>
    </row>
    <row r="118" spans="2:18" ht="9" customHeight="1">
      <c r="B118" s="209"/>
      <c r="D118" s="210"/>
      <c r="F118" s="210"/>
      <c r="H118" s="210"/>
      <c r="J118" s="210"/>
      <c r="L118" s="210"/>
      <c r="N118" s="210"/>
      <c r="P118" s="210"/>
      <c r="R118" s="210"/>
    </row>
    <row r="119" spans="2:18" ht="9" customHeight="1">
      <c r="B119" s="209"/>
      <c r="D119" s="210"/>
      <c r="F119" s="210"/>
      <c r="H119" s="210"/>
      <c r="J119" s="210"/>
      <c r="L119" s="210"/>
      <c r="N119" s="210"/>
      <c r="P119" s="210"/>
      <c r="R119" s="210"/>
    </row>
    <row r="120" spans="2:18" ht="9" customHeight="1">
      <c r="B120" s="209"/>
      <c r="D120" s="210"/>
      <c r="F120" s="210"/>
      <c r="H120" s="210"/>
      <c r="J120" s="210"/>
      <c r="L120" s="210"/>
      <c r="N120" s="210"/>
      <c r="P120" s="210"/>
      <c r="R120" s="210"/>
    </row>
    <row r="121" spans="2:18" ht="9" customHeight="1">
      <c r="B121" s="209"/>
      <c r="D121" s="210"/>
      <c r="F121" s="210"/>
      <c r="H121" s="210"/>
      <c r="J121" s="210"/>
      <c r="L121" s="210"/>
      <c r="N121" s="210"/>
      <c r="P121" s="210"/>
      <c r="R121" s="210"/>
    </row>
    <row r="122" spans="2:18" ht="9" customHeight="1">
      <c r="B122" s="209"/>
      <c r="D122" s="210"/>
      <c r="F122" s="210"/>
      <c r="H122" s="210"/>
      <c r="J122" s="210"/>
      <c r="L122" s="210"/>
      <c r="N122" s="210"/>
      <c r="P122" s="210"/>
      <c r="R122" s="210"/>
    </row>
    <row r="123" spans="2:18" ht="9" customHeight="1">
      <c r="B123" s="209"/>
      <c r="D123" s="210"/>
      <c r="F123" s="210"/>
      <c r="H123" s="210"/>
      <c r="J123" s="210"/>
      <c r="L123" s="210"/>
      <c r="N123" s="210"/>
      <c r="P123" s="210"/>
      <c r="R123" s="210"/>
    </row>
    <row r="124" spans="2:18" ht="9" customHeight="1">
      <c r="B124" s="209"/>
      <c r="D124" s="210"/>
      <c r="F124" s="210"/>
      <c r="H124" s="210"/>
      <c r="J124" s="210"/>
      <c r="L124" s="210"/>
      <c r="N124" s="210"/>
      <c r="P124" s="210"/>
      <c r="R124" s="210"/>
    </row>
    <row r="126" spans="2:22" ht="9" customHeight="1">
      <c r="B126" s="209"/>
      <c r="C126" s="209"/>
      <c r="D126" s="209"/>
      <c r="E126" s="209"/>
      <c r="F126" s="209"/>
      <c r="G126" s="209"/>
      <c r="H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12"/>
    </row>
    <row r="127" spans="2:22" ht="9" customHeight="1">
      <c r="B127" s="209"/>
      <c r="C127" s="209"/>
      <c r="D127" s="209"/>
      <c r="E127" s="209"/>
      <c r="F127" s="209"/>
      <c r="G127" s="209"/>
      <c r="H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12"/>
    </row>
    <row r="128" spans="2:22" ht="9" customHeight="1">
      <c r="B128" s="209"/>
      <c r="C128" s="209"/>
      <c r="D128" s="209"/>
      <c r="E128" s="209"/>
      <c r="F128" s="209"/>
      <c r="G128" s="209"/>
      <c r="H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12"/>
    </row>
    <row r="129" spans="2:22" ht="9" customHeight="1">
      <c r="B129" s="209"/>
      <c r="C129" s="209"/>
      <c r="D129" s="209"/>
      <c r="E129" s="209"/>
      <c r="F129" s="209"/>
      <c r="G129" s="209"/>
      <c r="H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12"/>
    </row>
    <row r="131" spans="2:22" ht="9" customHeight="1">
      <c r="B131" s="209"/>
      <c r="C131" s="209"/>
      <c r="D131" s="209"/>
      <c r="E131" s="209"/>
      <c r="F131" s="209"/>
      <c r="G131" s="209"/>
      <c r="H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12"/>
    </row>
    <row r="132" spans="2:22" ht="9" customHeight="1">
      <c r="B132" s="209"/>
      <c r="C132" s="209"/>
      <c r="D132" s="209"/>
      <c r="E132" s="209"/>
      <c r="F132" s="209"/>
      <c r="G132" s="209"/>
      <c r="H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12"/>
    </row>
    <row r="133" spans="2:22" ht="9" customHeight="1">
      <c r="B133" s="209"/>
      <c r="C133" s="209"/>
      <c r="D133" s="209"/>
      <c r="E133" s="209"/>
      <c r="F133" s="209"/>
      <c r="G133" s="209"/>
      <c r="H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12"/>
    </row>
    <row r="134" spans="2:22" ht="9" customHeight="1">
      <c r="B134" s="209"/>
      <c r="C134" s="209"/>
      <c r="D134" s="209"/>
      <c r="E134" s="209"/>
      <c r="F134" s="209"/>
      <c r="G134" s="209"/>
      <c r="H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12"/>
    </row>
    <row r="135" spans="2:22" ht="9" customHeight="1">
      <c r="B135" s="209"/>
      <c r="C135" s="209"/>
      <c r="D135" s="209"/>
      <c r="E135" s="209"/>
      <c r="F135" s="209"/>
      <c r="G135" s="209"/>
      <c r="H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12"/>
    </row>
    <row r="136" spans="2:22" ht="9" customHeight="1">
      <c r="B136" s="209"/>
      <c r="C136" s="209"/>
      <c r="D136" s="209"/>
      <c r="E136" s="209"/>
      <c r="F136" s="209"/>
      <c r="G136" s="209"/>
      <c r="H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12"/>
    </row>
    <row r="138" ht="9" customHeight="1">
      <c r="B138" s="215"/>
    </row>
    <row r="139" ht="9" customHeight="1">
      <c r="B139" s="215"/>
    </row>
    <row r="140" ht="9" customHeight="1">
      <c r="B140" s="215"/>
    </row>
    <row r="141" spans="4:18" ht="9" customHeight="1">
      <c r="D141" s="210"/>
      <c r="F141" s="210"/>
      <c r="H141" s="210"/>
      <c r="J141" s="210"/>
      <c r="L141" s="210"/>
      <c r="N141" s="210"/>
      <c r="P141" s="210"/>
      <c r="R141" s="210"/>
    </row>
    <row r="142" spans="2:18" ht="9" customHeight="1">
      <c r="B142" s="209"/>
      <c r="D142" s="210"/>
      <c r="F142" s="210"/>
      <c r="H142" s="210"/>
      <c r="J142" s="210"/>
      <c r="L142" s="210"/>
      <c r="N142" s="210"/>
      <c r="P142" s="210"/>
      <c r="R142" s="21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A1" sqref="A1"/>
    </sheetView>
  </sheetViews>
  <sheetFormatPr defaultColWidth="10.28125" defaultRowHeight="12.75"/>
  <cols>
    <col min="1" max="1" width="9.140625" style="221" customWidth="1"/>
    <col min="2" max="2" width="25.57421875" style="221" customWidth="1"/>
    <col min="3" max="6" width="5.28125" style="221" customWidth="1"/>
    <col min="7" max="7" width="6.421875" style="221" customWidth="1"/>
    <col min="8" max="8" width="1.28515625" style="221" customWidth="1"/>
    <col min="9" max="10" width="6.421875" style="221" customWidth="1"/>
    <col min="11" max="11" width="4.28125" style="222" customWidth="1"/>
    <col min="12" max="12" width="4.00390625" style="222" customWidth="1"/>
    <col min="13" max="13" width="7.7109375" style="222" customWidth="1"/>
    <col min="14" max="14" width="30.421875" style="221" customWidth="1"/>
    <col min="15" max="15" width="1.421875" style="221" customWidth="1"/>
    <col min="16" max="16" width="32.57421875" style="221" customWidth="1"/>
    <col min="17" max="17" width="6.00390625" style="222" customWidth="1"/>
    <col min="18" max="18" width="1.421875" style="222" customWidth="1"/>
    <col min="19" max="19" width="6.00390625" style="222" customWidth="1"/>
    <col min="20" max="20" width="6.7109375" style="222" customWidth="1"/>
    <col min="21" max="21" width="13.57421875" style="221" customWidth="1"/>
    <col min="22" max="22" width="28.57421875" style="221" customWidth="1"/>
    <col min="23" max="23" width="27.421875" style="221" customWidth="1"/>
    <col min="24" max="24" width="27.7109375" style="221" customWidth="1"/>
    <col min="25" max="25" width="30.57421875" style="221" customWidth="1"/>
    <col min="26" max="40" width="28.140625" style="223" customWidth="1"/>
    <col min="41" max="46" width="28.140625" style="224" customWidth="1"/>
    <col min="47" max="48" width="14.421875" style="224" customWidth="1"/>
    <col min="49" max="132" width="14.421875" style="222" customWidth="1"/>
    <col min="133" max="160" width="5.28125" style="222" customWidth="1"/>
    <col min="161" max="178" width="10.28125" style="222" customWidth="1"/>
    <col min="179" max="16384" width="10.28125" style="221" customWidth="1"/>
  </cols>
  <sheetData>
    <row r="1" ht="13.5">
      <c r="R1" s="221"/>
    </row>
    <row r="2" spans="11:21" ht="13.5">
      <c r="K2" s="222">
        <v>11</v>
      </c>
      <c r="L2" s="222">
        <v>6</v>
      </c>
      <c r="M2" s="222">
        <v>1950</v>
      </c>
      <c r="N2" s="223" t="s">
        <v>328</v>
      </c>
      <c r="O2" s="223" t="s">
        <v>4</v>
      </c>
      <c r="P2" s="223" t="s">
        <v>465</v>
      </c>
      <c r="Q2" s="222">
        <v>13</v>
      </c>
      <c r="R2" s="223" t="s">
        <v>4</v>
      </c>
      <c r="S2" s="222">
        <v>22</v>
      </c>
      <c r="U2" s="225" t="s">
        <v>466</v>
      </c>
    </row>
    <row r="3" ht="13.5">
      <c r="R3" s="221"/>
    </row>
    <row r="4" spans="2:23" ht="13.5">
      <c r="B4" s="226" t="s">
        <v>467</v>
      </c>
      <c r="C4" s="227" t="s">
        <v>468</v>
      </c>
      <c r="D4" s="227" t="s">
        <v>469</v>
      </c>
      <c r="E4" s="227" t="s">
        <v>470</v>
      </c>
      <c r="F4" s="227" t="s">
        <v>471</v>
      </c>
      <c r="G4" s="227" t="s">
        <v>472</v>
      </c>
      <c r="H4" s="227"/>
      <c r="I4" s="228" t="s">
        <v>473</v>
      </c>
      <c r="J4" s="227" t="s">
        <v>474</v>
      </c>
      <c r="N4" s="226" t="s">
        <v>475</v>
      </c>
      <c r="R4" s="221"/>
      <c r="V4" s="226" t="s">
        <v>476</v>
      </c>
      <c r="W4" s="226" t="s">
        <v>477</v>
      </c>
    </row>
    <row r="5" spans="1:23" ht="13.5">
      <c r="A5" s="222">
        <v>1950</v>
      </c>
      <c r="B5" s="229" t="s">
        <v>465</v>
      </c>
      <c r="C5" s="230">
        <v>2</v>
      </c>
      <c r="D5" s="230">
        <v>2</v>
      </c>
      <c r="E5" s="230">
        <v>0</v>
      </c>
      <c r="F5" s="230">
        <v>0</v>
      </c>
      <c r="G5" s="230">
        <v>23</v>
      </c>
      <c r="H5" s="231" t="s">
        <v>4</v>
      </c>
      <c r="I5" s="230">
        <v>6</v>
      </c>
      <c r="J5" s="230">
        <v>4</v>
      </c>
      <c r="K5" s="222" t="s">
        <v>478</v>
      </c>
      <c r="M5" s="222">
        <v>1950</v>
      </c>
      <c r="N5" s="221" t="s">
        <v>465</v>
      </c>
      <c r="P5" s="221" t="s">
        <v>479</v>
      </c>
      <c r="Q5" s="222">
        <v>12</v>
      </c>
      <c r="R5" s="223" t="s">
        <v>4</v>
      </c>
      <c r="S5" s="222">
        <v>5</v>
      </c>
      <c r="U5" s="221" t="s">
        <v>480</v>
      </c>
      <c r="V5" s="232" t="s">
        <v>481</v>
      </c>
      <c r="W5" s="232" t="s">
        <v>465</v>
      </c>
    </row>
    <row r="6" spans="1:24" ht="13.5">
      <c r="A6" s="222">
        <v>1950</v>
      </c>
      <c r="B6" s="221" t="s">
        <v>479</v>
      </c>
      <c r="C6" s="222">
        <v>2</v>
      </c>
      <c r="D6" s="222">
        <v>1</v>
      </c>
      <c r="E6" s="222">
        <v>0</v>
      </c>
      <c r="F6" s="222">
        <v>1</v>
      </c>
      <c r="G6" s="222">
        <v>11</v>
      </c>
      <c r="H6" s="233" t="s">
        <v>4</v>
      </c>
      <c r="I6" s="222">
        <v>17</v>
      </c>
      <c r="J6" s="222">
        <v>2</v>
      </c>
      <c r="K6" s="222" t="s">
        <v>478</v>
      </c>
      <c r="M6" s="222">
        <v>1950</v>
      </c>
      <c r="N6" s="221" t="s">
        <v>479</v>
      </c>
      <c r="P6" s="223" t="s">
        <v>482</v>
      </c>
      <c r="Q6" s="222">
        <v>6</v>
      </c>
      <c r="R6" s="223" t="s">
        <v>4</v>
      </c>
      <c r="S6" s="222">
        <v>5</v>
      </c>
      <c r="U6" s="221" t="s">
        <v>480</v>
      </c>
      <c r="V6" s="223" t="s">
        <v>483</v>
      </c>
      <c r="W6" s="223" t="s">
        <v>484</v>
      </c>
      <c r="X6" s="226"/>
    </row>
    <row r="7" spans="1:24" ht="13.5">
      <c r="A7" s="222">
        <v>1950</v>
      </c>
      <c r="B7" s="221" t="s">
        <v>465</v>
      </c>
      <c r="C7" s="222">
        <v>2</v>
      </c>
      <c r="D7" s="222">
        <v>0</v>
      </c>
      <c r="E7" s="222">
        <v>0</v>
      </c>
      <c r="F7" s="222">
        <v>2</v>
      </c>
      <c r="G7" s="222">
        <v>6</v>
      </c>
      <c r="H7" s="233" t="s">
        <v>4</v>
      </c>
      <c r="I7" s="222">
        <v>17</v>
      </c>
      <c r="J7" s="222">
        <v>0</v>
      </c>
      <c r="K7" s="222" t="s">
        <v>478</v>
      </c>
      <c r="M7" s="222">
        <v>1950</v>
      </c>
      <c r="N7" s="221" t="s">
        <v>465</v>
      </c>
      <c r="P7" s="221" t="s">
        <v>482</v>
      </c>
      <c r="Q7" s="222">
        <v>11</v>
      </c>
      <c r="R7" s="223" t="s">
        <v>4</v>
      </c>
      <c r="S7" s="222">
        <v>1</v>
      </c>
      <c r="U7" s="221" t="s">
        <v>480</v>
      </c>
      <c r="V7" s="223" t="s">
        <v>485</v>
      </c>
      <c r="W7" s="223" t="s">
        <v>486</v>
      </c>
      <c r="X7" s="226"/>
    </row>
    <row r="8" spans="1:24" ht="13.5">
      <c r="A8" s="222"/>
      <c r="C8" s="222"/>
      <c r="D8" s="222"/>
      <c r="E8" s="222"/>
      <c r="F8" s="222"/>
      <c r="G8" s="222"/>
      <c r="H8" s="233"/>
      <c r="I8" s="222"/>
      <c r="J8" s="222"/>
      <c r="R8" s="221"/>
      <c r="V8" s="223" t="s">
        <v>487</v>
      </c>
      <c r="W8" s="223" t="s">
        <v>488</v>
      </c>
      <c r="X8" s="226"/>
    </row>
    <row r="9" spans="2:24" ht="13.5">
      <c r="B9" s="226" t="s">
        <v>467</v>
      </c>
      <c r="C9" s="227" t="s">
        <v>468</v>
      </c>
      <c r="D9" s="227" t="s">
        <v>469</v>
      </c>
      <c r="E9" s="227" t="s">
        <v>470</v>
      </c>
      <c r="F9" s="227" t="s">
        <v>471</v>
      </c>
      <c r="G9" s="227" t="s">
        <v>472</v>
      </c>
      <c r="H9" s="227"/>
      <c r="I9" s="228" t="s">
        <v>473</v>
      </c>
      <c r="J9" s="227" t="s">
        <v>474</v>
      </c>
      <c r="R9" s="221"/>
      <c r="V9" s="223" t="s">
        <v>489</v>
      </c>
      <c r="W9" s="223" t="s">
        <v>490</v>
      </c>
      <c r="X9" s="226"/>
    </row>
    <row r="10" spans="1:24" ht="13.5">
      <c r="A10" s="222">
        <v>1950</v>
      </c>
      <c r="B10" s="229" t="s">
        <v>491</v>
      </c>
      <c r="C10" s="230">
        <v>2</v>
      </c>
      <c r="D10" s="230">
        <v>2</v>
      </c>
      <c r="E10" s="230">
        <v>0</v>
      </c>
      <c r="F10" s="230">
        <v>0</v>
      </c>
      <c r="G10" s="230">
        <v>20</v>
      </c>
      <c r="H10" s="231" t="s">
        <v>4</v>
      </c>
      <c r="I10" s="230">
        <v>6</v>
      </c>
      <c r="J10" s="230">
        <v>4</v>
      </c>
      <c r="K10" s="222">
        <v>27</v>
      </c>
      <c r="L10" s="222">
        <v>8</v>
      </c>
      <c r="M10" s="222">
        <v>1950</v>
      </c>
      <c r="N10" s="221" t="s">
        <v>491</v>
      </c>
      <c r="P10" s="221" t="s">
        <v>284</v>
      </c>
      <c r="Q10" s="222">
        <v>13</v>
      </c>
      <c r="R10" s="223" t="s">
        <v>4</v>
      </c>
      <c r="S10" s="222">
        <v>3</v>
      </c>
      <c r="U10" s="221" t="s">
        <v>492</v>
      </c>
      <c r="V10" s="223" t="s">
        <v>493</v>
      </c>
      <c r="W10" s="223" t="s">
        <v>494</v>
      </c>
      <c r="X10" s="226"/>
    </row>
    <row r="11" spans="1:24" ht="13.5">
      <c r="A11" s="222">
        <v>1950</v>
      </c>
      <c r="B11" s="221" t="s">
        <v>495</v>
      </c>
      <c r="C11" s="222">
        <v>2</v>
      </c>
      <c r="D11" s="222">
        <v>1</v>
      </c>
      <c r="E11" s="222">
        <v>0</v>
      </c>
      <c r="F11" s="222">
        <v>1</v>
      </c>
      <c r="G11" s="222">
        <v>21</v>
      </c>
      <c r="H11" s="233" t="s">
        <v>4</v>
      </c>
      <c r="I11" s="222">
        <v>10</v>
      </c>
      <c r="J11" s="222">
        <v>2</v>
      </c>
      <c r="K11" s="222">
        <v>27</v>
      </c>
      <c r="L11" s="222">
        <v>8</v>
      </c>
      <c r="M11" s="222">
        <v>1950</v>
      </c>
      <c r="N11" s="221" t="s">
        <v>495</v>
      </c>
      <c r="P11" s="221" t="s">
        <v>284</v>
      </c>
      <c r="Q11" s="222">
        <v>18</v>
      </c>
      <c r="R11" s="223" t="s">
        <v>4</v>
      </c>
      <c r="S11" s="222">
        <v>3</v>
      </c>
      <c r="U11" s="221" t="s">
        <v>492</v>
      </c>
      <c r="V11" s="223" t="s">
        <v>496</v>
      </c>
      <c r="W11" s="223" t="s">
        <v>497</v>
      </c>
      <c r="X11" s="226"/>
    </row>
    <row r="12" spans="1:24" ht="13.5">
      <c r="A12" s="222">
        <v>1950</v>
      </c>
      <c r="B12" s="221" t="s">
        <v>284</v>
      </c>
      <c r="C12" s="222">
        <v>2</v>
      </c>
      <c r="D12" s="222">
        <v>0</v>
      </c>
      <c r="E12" s="222">
        <v>0</v>
      </c>
      <c r="F12" s="222">
        <v>2</v>
      </c>
      <c r="G12" s="222">
        <v>6</v>
      </c>
      <c r="H12" s="233" t="s">
        <v>4</v>
      </c>
      <c r="I12" s="222">
        <v>31</v>
      </c>
      <c r="J12" s="222">
        <v>0</v>
      </c>
      <c r="K12" s="222">
        <v>27</v>
      </c>
      <c r="L12" s="222">
        <v>8</v>
      </c>
      <c r="M12" s="222">
        <v>1950</v>
      </c>
      <c r="N12" s="221" t="s">
        <v>491</v>
      </c>
      <c r="P12" s="221" t="s">
        <v>495</v>
      </c>
      <c r="Q12" s="222">
        <v>7</v>
      </c>
      <c r="R12" s="223" t="s">
        <v>4</v>
      </c>
      <c r="S12" s="222">
        <v>3</v>
      </c>
      <c r="U12" s="221" t="s">
        <v>492</v>
      </c>
      <c r="V12" s="223" t="s">
        <v>498</v>
      </c>
      <c r="W12" s="223" t="s">
        <v>499</v>
      </c>
      <c r="X12" s="226"/>
    </row>
    <row r="13" spans="18:24" ht="13.5">
      <c r="R13" s="221"/>
      <c r="V13" s="223" t="s">
        <v>500</v>
      </c>
      <c r="W13" s="223" t="s">
        <v>501</v>
      </c>
      <c r="X13" s="226"/>
    </row>
    <row r="14" spans="18:24" ht="13.5">
      <c r="R14" s="221"/>
      <c r="V14" s="223" t="s">
        <v>502</v>
      </c>
      <c r="W14" s="223" t="s">
        <v>503</v>
      </c>
      <c r="X14" s="226"/>
    </row>
    <row r="15" spans="14:23" ht="13.5">
      <c r="N15" s="226" t="s">
        <v>504</v>
      </c>
      <c r="R15" s="221"/>
      <c r="V15" s="223" t="s">
        <v>505</v>
      </c>
      <c r="W15" s="234"/>
    </row>
    <row r="16" spans="13:23" ht="13.5">
      <c r="M16" s="222">
        <v>1950</v>
      </c>
      <c r="N16" s="221" t="s">
        <v>465</v>
      </c>
      <c r="O16" s="233" t="s">
        <v>4</v>
      </c>
      <c r="P16" s="221" t="s">
        <v>491</v>
      </c>
      <c r="Q16" s="222">
        <v>4</v>
      </c>
      <c r="R16" s="233" t="s">
        <v>4</v>
      </c>
      <c r="S16" s="222">
        <v>10</v>
      </c>
      <c r="T16" s="222">
        <v>300</v>
      </c>
      <c r="U16" s="225" t="s">
        <v>506</v>
      </c>
      <c r="V16" s="223" t="s">
        <v>507</v>
      </c>
      <c r="W16" s="234"/>
    </row>
    <row r="17" spans="11:23" ht="13.5">
      <c r="K17" s="222">
        <v>10</v>
      </c>
      <c r="L17" s="222">
        <v>9</v>
      </c>
      <c r="M17" s="222">
        <v>1950</v>
      </c>
      <c r="N17" s="221" t="s">
        <v>491</v>
      </c>
      <c r="O17" s="233" t="s">
        <v>4</v>
      </c>
      <c r="P17" s="221" t="s">
        <v>465</v>
      </c>
      <c r="Q17" s="222">
        <v>12</v>
      </c>
      <c r="R17" s="233" t="s">
        <v>4</v>
      </c>
      <c r="S17" s="222">
        <v>2</v>
      </c>
      <c r="U17" s="225" t="s">
        <v>27</v>
      </c>
      <c r="V17" s="223" t="s">
        <v>508</v>
      </c>
      <c r="W17" s="223"/>
    </row>
    <row r="18" spans="14:23" ht="13.5">
      <c r="N18" s="221" t="s">
        <v>509</v>
      </c>
      <c r="R18" s="221"/>
      <c r="V18" s="226"/>
      <c r="W18" s="223"/>
    </row>
    <row r="19" ht="13.5">
      <c r="R19" s="221"/>
    </row>
    <row r="20" spans="14:18" ht="13.5">
      <c r="N20" s="226" t="s">
        <v>510</v>
      </c>
      <c r="R20" s="221"/>
    </row>
    <row r="21" spans="11:19" ht="13.5">
      <c r="K21" s="222">
        <v>1</v>
      </c>
      <c r="L21" s="222">
        <v>10</v>
      </c>
      <c r="M21" s="222">
        <v>1950</v>
      </c>
      <c r="N21" s="223" t="s">
        <v>511</v>
      </c>
      <c r="O21" s="223" t="s">
        <v>4</v>
      </c>
      <c r="P21" s="223" t="s">
        <v>512</v>
      </c>
      <c r="Q21" s="222">
        <v>24</v>
      </c>
      <c r="R21" s="224" t="s">
        <v>4</v>
      </c>
      <c r="S21" s="222">
        <v>10</v>
      </c>
    </row>
  </sheetData>
  <hyperlinks>
    <hyperlink ref="U2" r:id="rId1" display="Taavetti"/>
    <hyperlink ref="U16" r:id="rId2" display="Tainionkoski"/>
    <hyperlink ref="U17" r:id="rId3" display="Helsinki"/>
  </hyperlinks>
  <printOptions/>
  <pageMargins left="0.39375" right="0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2008-02-26T21:52:00Z</dcterms:created>
  <dcterms:modified xsi:type="dcterms:W3CDTF">2009-12-14T22:48:04Z</dcterms:modified>
  <cp:category/>
  <cp:version/>
  <cp:contentType/>
  <cp:contentStatus/>
  <cp:revision>1</cp:revision>
</cp:coreProperties>
</file>